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327" documentId="8_{D1955245-2460-472A-BD3C-0EF8AAC725C4}" xr6:coauthVersionLast="47" xr6:coauthVersionMax="47" xr10:uidLastSave="{43E79DCF-1462-40F9-A4BD-D427BFBD5CC4}"/>
  <bookViews>
    <workbookView xWindow="-110" yWindow="-110" windowWidth="19420" windowHeight="10420" firstSheet="1" activeTab="2" xr2:uid="{489200D9-8038-4F3F-8D8A-35128F02D1FA}"/>
  </bookViews>
  <sheets>
    <sheet name="Sheet1" sheetId="1" state="hidden" r:id="rId1"/>
    <sheet name="Test Case&amp;Step" sheetId="7" r:id="rId2"/>
    <sheet name="EVD_OPL01-03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C3" i="7"/>
  <c r="D3" i="7"/>
  <c r="H3" i="7" l="1"/>
</calcChain>
</file>

<file path=xl/sharedStrings.xml><?xml version="1.0" encoding="utf-8"?>
<sst xmlns="http://schemas.openxmlformats.org/spreadsheetml/2006/main" count="333" uniqueCount="204">
  <si>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</si>
  <si>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</si>
  <si>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</si>
  <si>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</si>
  <si>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</si>
  <si>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</si>
  <si>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</si>
  <si>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</si>
  <si>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</si>
  <si>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</si>
  <si>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</si>
  <si>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</si>
  <si>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</si>
  <si>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</si>
  <si>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</si>
  <si>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</si>
  <si>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</si>
  <si>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</si>
  <si>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</si>
  <si>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</si>
  <si>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</si>
  <si>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</si>
  <si>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</si>
  <si>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</si>
  <si>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</si>
  <si>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</si>
  <si>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</si>
  <si>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</si>
  <si>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</si>
  <si>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</si>
  <si>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</si>
  <si>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</si>
  <si>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</si>
  <si>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</si>
  <si>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</si>
  <si>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</si>
  <si>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</si>
  <si>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</si>
  <si>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</si>
  <si>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</si>
  <si>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</si>
  <si>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</si>
  <si>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</si>
  <si>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</si>
  <si>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</si>
  <si>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</si>
  <si>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</si>
  <si>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</si>
  <si>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</si>
  <si>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</si>
  <si>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</si>
  <si>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</si>
  <si>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</si>
  <si>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</si>
  <si>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</si>
  <si>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</si>
  <si>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</si>
  <si>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</si>
  <si>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</si>
  <si>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</si>
  <si>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</si>
  <si>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</si>
  <si>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</si>
  <si>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</si>
  <si>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</si>
  <si>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</si>
  <si>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</si>
  <si>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</si>
  <si>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</si>
  <si>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</si>
  <si>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</si>
  <si>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</si>
  <si>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</si>
  <si>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</si>
  <si>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</si>
  <si>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</si>
  <si>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</si>
  <si>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</si>
  <si>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</si>
  <si>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</si>
  <si>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</si>
  <si>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</si>
  <si>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</si>
  <si>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</si>
  <si>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</si>
  <si>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</si>
  <si>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</si>
  <si>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</si>
  <si>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</si>
  <si>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</si>
  <si>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</si>
  <si>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</si>
  <si>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OPL01-03-Entry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</si>
  <si>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</si>
  <si>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</si>
  <si>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</si>
  <si>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</si>
  <si>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</si>
  <si>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</si>
  <si>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</si>
  <si>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</si>
  <si>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</si>
  <si>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</si>
  <si>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</si>
  <si>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</si>
  <si>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</si>
  <si>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</si>
  <si>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</si>
  <si>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</si>
  <si>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</si>
  <si>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</si>
  <si>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OK</t>
  </si>
  <si>
    <t>Branch*: TBA
Application Date*: TBA
Facility*: Operating Lease
Marketing*: TBA
Client Name*: TBA
Phone*: TBA
Client Address*: TBA
Client Email*: TBA
Currency*: IDR
Tenor*: TBA
Credit Tem (TOP)*: 30
Purchase Requirement After Lease: YES (Checklist)
Billing Type*: Monthly
Payment Type*: TBA
Remark*: TBA</t>
  </si>
  <si>
    <t>Lengkapi semua field kemudian save</t>
  </si>
  <si>
    <t>Asset Type*: Vehicle
Trasmisi*: TBA
Asset Year*: TBA
Condition*: New
Unit: Mitsubishi 
Colour*: TBA
Plat Colour: TBA
Usage: TBA
Start Miles*: TBA
Monthly Miles*: TBA
Remark: TBA
Billing Mode: Normal (Due Date Sama)
Faktur Transaction Code*: 01 (WAPU)
Unit Amount*:  Rp235.500.000,00 
Discount Amount*: TBA (Ada Discount)
Estimate Delivery Date*: TBA
Interest Rate %*: TBA
Borrowing Rate %*: TBA
Karoseri: 39960000.00
Discount (Karoseri): TBA
Accessories: TBA
Discount (Accessories): TBA
Mobilization Amount*: No (Tidak Checklist)
Use Replacement: YES (Checklist)
Use Maintenance: YES (Checklist) 
Use Insurance: YES (Cheklist)
Busget Cost Use Replacement Car:  Rp1.551.904,00 
Budget Cost STNK &amp; KEUR: TBA
Budget Cost Maintenance:  Rp47.160.000,00 
Subvention Amount*:  Without Subvention</t>
  </si>
  <si>
    <t xml:space="preserve">Lengkapi Tab Asset.
(Sesuai dengan data di sheet DP-03)
</t>
  </si>
  <si>
    <t>Ulangi step 4 untuk menambah asset supaya menjadi multi asset atau klik copy asset.</t>
  </si>
  <si>
    <t>Setelah data sudah lengkap lakukan proceed.</t>
  </si>
  <si>
    <t>Setelah Proceed dari Simulation Entry, data akan masuk ke menu Application Approval dengan status Simulation.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</si>
  <si>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</si>
  <si>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</si>
  <si>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Masuk ke Modul Approval untuk melakukan Approve.
Approval-&gt; Transaction-&gt; Approval task</t>
  </si>
  <si>
    <t>Setelah approve, data masu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</si>
  <si>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</si>
  <si>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</si>
  <si>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</si>
  <si>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</si>
  <si>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</si>
  <si>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</si>
  <si>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Klik proceed to application.</t>
  </si>
  <si>
    <t>Muncul pop-up untuk memilih client</t>
  </si>
  <si>
    <t>Client Type:
Document Type: 
Established Date: 
NPWP:
Full Name:</t>
  </si>
  <si>
    <t>Pilih client yang akan dijadikan client dengan memasukan input data client yang sesuai kemudian klik select.</t>
  </si>
  <si>
    <t>Saat input client, data inputan harus sesuai dengan daftar client yang telah tersedia dalam sistem. 
Client muncul dan button dapat berfungsi dengan baik</t>
  </si>
  <si>
    <t>Client yang diinputkan harus client yang sudah terdaftar dalam foundation. Jika client tidak tersedia, maka perlu request untuk create new client pada foundation</t>
  </si>
  <si>
    <t>Masuk ke menu application, pilih branch dan pilih status application</t>
  </si>
  <si>
    <t>Klik action pada aplikasi yang akan diproses.</t>
  </si>
  <si>
    <t>Masuk ke tab asset</t>
  </si>
  <si>
    <t>Billing to Name*: 
Billing to Phone*:
Billing to Address*: 
NPWP Name*:
NPWP No*:
NPWP Address*: 
Deliver to Name*: 
Deliver to Phone No*:
Deliver to Address*: 
Pickup Name*: 
Pickup Phone No*: 
Pickup Address*:</t>
  </si>
  <si>
    <t>Klik action yang ingin dilengkapi datanya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</si>
  <si>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</si>
  <si>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</si>
  <si>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</si>
  <si>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</si>
  <si>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22/08/2023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</si>
  <si>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</si>
  <si>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</si>
  <si>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</si>
  <si>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</si>
  <si>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</si>
  <si>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</si>
  <si>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</si>
  <si>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1. Semua field dan button berfungsi dengan baik.
Data akan tersimpan ke dalam lite dms dan Foundation.
2. Document yang telah di upload dapat di view, download dan delete.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</si>
  <si>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</si>
  <si>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</si>
  <si>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</si>
  <si>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</si>
  <si>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</si>
  <si>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</si>
  <si>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</si>
  <si>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</si>
  <si>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</si>
  <si>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</si>
  <si>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</si>
  <si>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</si>
  <si>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</si>
  <si>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</si>
  <si>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</si>
  <si>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</si>
  <si>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</si>
  <si>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</si>
  <si>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</si>
  <si>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</si>
  <si>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</si>
  <si>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</si>
  <si>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</si>
  <si>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</si>
  <si>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</si>
  <si>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</si>
  <si>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</si>
  <si>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</si>
  <si>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Upload kontrak induk pada simbol ceklis biru.</t>
  </si>
  <si>
    <t>Dokument yang diupload dapat dilihat dan dihapus.</t>
  </si>
  <si>
    <t>Masuk ke Menu Go Live lalu pilih branch.</t>
  </si>
  <si>
    <t>Klik Go Live</t>
  </si>
  <si>
    <t xml:space="preserve">Applikasi statusnya menjadi Go Live </t>
  </si>
  <si>
    <t>Test Case ID</t>
  </si>
  <si>
    <t>01</t>
  </si>
  <si>
    <t>Test Case Summary</t>
  </si>
  <si>
    <t>Lakukan entry simulasi dengan kriteria sesuai DP-03</t>
  </si>
  <si>
    <t>Test Evidence</t>
  </si>
  <si>
    <t>Re-Test Evidence (if found Bug/Issue)</t>
  </si>
  <si>
    <t>1. format quotation jadi 1 halaman saja</t>
  </si>
  <si>
    <t>kalau 3 halaman terlalu rumit dan customer terima terlalu banyak</t>
  </si>
  <si>
    <t>2. model masih belum sesuai (input triton, muncul fighter)</t>
  </si>
  <si>
    <t>3. kolom masih banyak yang kosong</t>
  </si>
  <si>
    <t>4. jika quantity mobil lebih dari 1unit dibuat 1 quotation saja</t>
  </si>
  <si>
    <t>kalau qty 100 unit tidak mungkin customer ttd 100 quotation</t>
  </si>
  <si>
    <t>5. RR tidak perlu dimunculkan pada quotation</t>
  </si>
  <si>
    <t>6. include masih banyak yg belum tercheck list</t>
  </si>
  <si>
    <t>7. RR tidak perlu dimunculkan pada quotation</t>
  </si>
  <si>
    <t>8. coverage nominal pada asuransi dimunculkan (TPL,  PA passanger, PA driver)</t>
  </si>
  <si>
    <t>9. nilai pertanggunan dalam asuransi page 3 tidak perlu dimunculkan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</si>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</sst>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6" formatCode="[$-409]dd\-mmm\-yy;@"/>
    <numFmt numFmtId="167" formatCode="[$-409]d\-mmm\-yy;@"/>
  </numFmts>
  <fonts count="7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69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166" fontId="2" fillId="0" borderId="1" xfId="0" applyNumberFormat="1" applyFont="1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67" fontId="6" fillId="0" borderId="1" xfId="0" applyNumberFormat="1" applyFont="1" applyBorder="1" applyAlignment="1">
      <alignment horizontal="center" vertical="top" wrapText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80818</xdr:colOff>
      <xdr:row>5</xdr:row>
      <xdr:rowOff>71436</xdr:rowOff>
    </xdr:from>
    <xdr:to>
      <xdr:col>41</xdr:col>
      <xdr:colOff>43897</xdr:colOff>
      <xdr:row>36</xdr:row>
      <xdr:rowOff>137259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67E4C9B-C16C-4A10-B37F-518491BE6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9182" y="1468436"/>
          <a:ext cx="9661260" cy="543445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39</xdr:row>
      <xdr:rowOff>92363</xdr:rowOff>
    </xdr:from>
    <xdr:to>
      <xdr:col>45</xdr:col>
      <xdr:colOff>68264</xdr:colOff>
      <xdr:row>74</xdr:row>
      <xdr:rowOff>442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D94541-9C7F-4780-B4B4-F94321A25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5364" y="7377545"/>
          <a:ext cx="10609264" cy="5967711"/>
        </a:xfrm>
        <a:prstGeom prst="rect">
          <a:avLst/>
        </a:prstGeom>
      </xdr:spPr>
    </xdr:pic>
    <xdr:clientData/>
  </xdr:twoCellAnchor>
  <xdr:twoCellAnchor editAs="oneCell">
    <xdr:from>
      <xdr:col>1</xdr:col>
      <xdr:colOff>134693</xdr:colOff>
      <xdr:row>90</xdr:row>
      <xdr:rowOff>150090</xdr:rowOff>
    </xdr:from>
    <xdr:to>
      <xdr:col>46</xdr:col>
      <xdr:colOff>207818</xdr:colOff>
      <xdr:row>126</xdr:row>
      <xdr:rowOff>93808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8A317F2-4E71-4F0A-BF74-A703F315C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43057" y="16267545"/>
          <a:ext cx="10983579" cy="6178263"/>
        </a:xfrm>
        <a:prstGeom prst="rect">
          <a:avLst/>
        </a:prstGeom>
      </xdr:spPr>
    </xdr:pic>
    <xdr:clientData/>
  </xdr:twoCellAnchor>
  <xdr:twoCellAnchor editAs="oneCell">
    <xdr:from>
      <xdr:col>1</xdr:col>
      <xdr:colOff>196272</xdr:colOff>
      <xdr:row>130</xdr:row>
      <xdr:rowOff>20205</xdr:rowOff>
    </xdr:from>
    <xdr:to>
      <xdr:col>37</xdr:col>
      <xdr:colOff>9258</xdr:colOff>
      <xdr:row>157</xdr:row>
      <xdr:rowOff>148805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58E22E-0BB4-4207-9D40-FDF0093BE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4636" y="23064932"/>
          <a:ext cx="8541349" cy="4804509"/>
        </a:xfrm>
        <a:prstGeom prst="rect">
          <a:avLst/>
        </a:prstGeom>
      </xdr:spPr>
    </xdr:pic>
    <xdr:clientData/>
  </xdr:twoCellAnchor>
  <xdr:twoCellAnchor editAs="oneCell">
    <xdr:from>
      <xdr:col>1</xdr:col>
      <xdr:colOff>84664</xdr:colOff>
      <xdr:row>158</xdr:row>
      <xdr:rowOff>80819</xdr:rowOff>
    </xdr:from>
    <xdr:to>
      <xdr:col>41</xdr:col>
      <xdr:colOff>174738</xdr:colOff>
      <xdr:row>190</xdr:row>
      <xdr:rowOff>44894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B6B638-A45B-4994-AF89-DFF3C190D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93028" y="27974637"/>
          <a:ext cx="9788255" cy="5505893"/>
        </a:xfrm>
        <a:prstGeom prst="rect">
          <a:avLst/>
        </a:prstGeom>
      </xdr:spPr>
    </xdr:pic>
    <xdr:clientData/>
  </xdr:twoCellAnchor>
  <xdr:twoCellAnchor editAs="oneCell">
    <xdr:from>
      <xdr:col>1</xdr:col>
      <xdr:colOff>153940</xdr:colOff>
      <xdr:row>279</xdr:row>
      <xdr:rowOff>103908</xdr:rowOff>
    </xdr:from>
    <xdr:to>
      <xdr:col>47</xdr:col>
      <xdr:colOff>187295</xdr:colOff>
      <xdr:row>315</xdr:row>
      <xdr:rowOff>161636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AD2811C-0431-43E9-8E72-5FEFEE0C4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2304" y="48952726"/>
          <a:ext cx="11186264" cy="6292274"/>
        </a:xfrm>
        <a:prstGeom prst="rect">
          <a:avLst/>
        </a:prstGeom>
      </xdr:spPr>
    </xdr:pic>
    <xdr:clientData/>
  </xdr:twoCellAnchor>
  <xdr:twoCellAnchor editAs="oneCell">
    <xdr:from>
      <xdr:col>1</xdr:col>
      <xdr:colOff>23090</xdr:colOff>
      <xdr:row>326</xdr:row>
      <xdr:rowOff>142769</xdr:rowOff>
    </xdr:from>
    <xdr:to>
      <xdr:col>49</xdr:col>
      <xdr:colOff>21971</xdr:colOff>
      <xdr:row>345</xdr:row>
      <xdr:rowOff>5445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9809AE4-B8DC-433D-A305-0749F138C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31454" y="57131133"/>
          <a:ext cx="11636699" cy="3153130"/>
        </a:xfrm>
        <a:prstGeom prst="rect">
          <a:avLst/>
        </a:prstGeom>
      </xdr:spPr>
    </xdr:pic>
    <xdr:clientData/>
  </xdr:twoCellAnchor>
  <xdr:twoCellAnchor editAs="oneCell">
    <xdr:from>
      <xdr:col>1</xdr:col>
      <xdr:colOff>52596</xdr:colOff>
      <xdr:row>191</xdr:row>
      <xdr:rowOff>46182</xdr:rowOff>
    </xdr:from>
    <xdr:to>
      <xdr:col>46</xdr:col>
      <xdr:colOff>102628</xdr:colOff>
      <xdr:row>226</xdr:row>
      <xdr:rowOff>150092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60632B9-6699-468E-BEDC-B1343124A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0960" y="33655000"/>
          <a:ext cx="10960486" cy="6165274"/>
        </a:xfrm>
        <a:prstGeom prst="rect">
          <a:avLst/>
        </a:prstGeom>
      </xdr:spPr>
    </xdr:pic>
    <xdr:clientData/>
  </xdr:twoCellAnchor>
  <xdr:twoCellAnchor editAs="oneCell">
    <xdr:from>
      <xdr:col>1</xdr:col>
      <xdr:colOff>76970</xdr:colOff>
      <xdr:row>347</xdr:row>
      <xdr:rowOff>69271</xdr:rowOff>
    </xdr:from>
    <xdr:to>
      <xdr:col>47</xdr:col>
      <xdr:colOff>171899</xdr:colOff>
      <xdr:row>383</xdr:row>
      <xdr:rowOff>161635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D59D121-82BF-42F9-AA25-8C1B729E9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5334" y="62795726"/>
          <a:ext cx="11247838" cy="6326909"/>
        </a:xfrm>
        <a:prstGeom prst="rect">
          <a:avLst/>
        </a:prstGeom>
      </xdr:spPr>
    </xdr:pic>
    <xdr:clientData/>
  </xdr:twoCellAnchor>
  <xdr:twoCellAnchor editAs="oneCell">
    <xdr:from>
      <xdr:col>1</xdr:col>
      <xdr:colOff>92362</xdr:colOff>
      <xdr:row>405</xdr:row>
      <xdr:rowOff>131488</xdr:rowOff>
    </xdr:from>
    <xdr:to>
      <xdr:col>47</xdr:col>
      <xdr:colOff>115453</xdr:colOff>
      <xdr:row>442</xdr:row>
      <xdr:rowOff>10261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E6B9018-FE25-4361-93FB-868C3F19E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00726" y="72902488"/>
          <a:ext cx="11176000" cy="6286500"/>
        </a:xfrm>
        <a:prstGeom prst="rect">
          <a:avLst/>
        </a:prstGeom>
      </xdr:spPr>
    </xdr:pic>
    <xdr:clientData/>
  </xdr:twoCellAnchor>
  <xdr:twoCellAnchor editAs="oneCell">
    <xdr:from>
      <xdr:col>1</xdr:col>
      <xdr:colOff>34636</xdr:colOff>
      <xdr:row>488</xdr:row>
      <xdr:rowOff>115454</xdr:rowOff>
    </xdr:from>
    <xdr:to>
      <xdr:col>47</xdr:col>
      <xdr:colOff>47464</xdr:colOff>
      <xdr:row>524</xdr:row>
      <xdr:rowOff>161636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1210EE4-64C8-458A-B53C-8D63A9D81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3000" y="87260545"/>
          <a:ext cx="11165737" cy="628072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606</xdr:row>
      <xdr:rowOff>0</xdr:rowOff>
    </xdr:from>
    <xdr:to>
      <xdr:col>45</xdr:col>
      <xdr:colOff>173471</xdr:colOff>
      <xdr:row>637</xdr:row>
      <xdr:rowOff>134794</xdr:rowOff>
    </xdr:to>
    <xdr:pic>
      <xdr:nvPicPr>
        <xdr:cNvPr id="50" name="Picture 7">
          <a:extLst>
            <a:ext uri="{FF2B5EF4-FFF2-40B4-BE49-F238E27FC236}">
              <a16:creationId xmlns:a16="http://schemas.microsoft.com/office/drawing/2014/main" id="{8AAFFABA-E057-4FE9-A9C1-7E80518BF259}"/>
            </a:ext>
            <a:ext uri="{147F2762-F138-4A5C-976F-8EAC2B608ADB}">
              <a16:predDERef xmlns:a16="http://schemas.microsoft.com/office/drawing/2014/main" pred="{D4C449DD-4C63-964B-0DDA-157790A52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5875" y="106518075"/>
          <a:ext cx="9953625" cy="55911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686</xdr:row>
      <xdr:rowOff>0</xdr:rowOff>
    </xdr:from>
    <xdr:to>
      <xdr:col>39</xdr:col>
      <xdr:colOff>57150</xdr:colOff>
      <xdr:row>713</xdr:row>
      <xdr:rowOff>152400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5CF4354-0AD5-739A-8D17-169B1CBBE11C}"/>
            </a:ext>
            <a:ext uri="{147F2762-F138-4A5C-976F-8EAC2B608ADB}">
              <a16:predDERef xmlns:a16="http://schemas.microsoft.com/office/drawing/2014/main" pred="{8AAFFABA-E057-4FE9-A9C1-7E80518BF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120234075"/>
          <a:ext cx="8515350" cy="4781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720</xdr:row>
      <xdr:rowOff>0</xdr:rowOff>
    </xdr:from>
    <xdr:to>
      <xdr:col>40</xdr:col>
      <xdr:colOff>0</xdr:colOff>
      <xdr:row>748</xdr:row>
      <xdr:rowOff>76200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2121681-04E0-1F5D-98E4-5E6569946A04}"/>
            </a:ext>
            <a:ext uri="{147F2762-F138-4A5C-976F-8EAC2B608ADB}">
              <a16:predDERef xmlns:a16="http://schemas.microsoft.com/office/drawing/2014/main" pred="{25CF4354-0AD5-739A-8D17-169B1CBBE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85875" y="126063375"/>
          <a:ext cx="868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751</xdr:row>
      <xdr:rowOff>0</xdr:rowOff>
    </xdr:from>
    <xdr:to>
      <xdr:col>42</xdr:col>
      <xdr:colOff>66675</xdr:colOff>
      <xdr:row>781</xdr:row>
      <xdr:rowOff>28575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CD7E0F3-195A-AC54-D45C-139BD759268B}"/>
            </a:ext>
            <a:ext uri="{147F2762-F138-4A5C-976F-8EAC2B608ADB}">
              <a16:predDERef xmlns:a16="http://schemas.microsoft.com/office/drawing/2014/main" pred="{72121681-04E0-1F5D-98E4-5E6569946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131378325"/>
          <a:ext cx="9210675" cy="517207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827</xdr:row>
      <xdr:rowOff>133350</xdr:rowOff>
    </xdr:from>
    <xdr:to>
      <xdr:col>35</xdr:col>
      <xdr:colOff>200025</xdr:colOff>
      <xdr:row>854</xdr:row>
      <xdr:rowOff>152400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035C3DC-B798-E0C8-86A0-196515164144}"/>
            </a:ext>
            <a:ext uri="{147F2762-F138-4A5C-976F-8EAC2B608ADB}">
              <a16:predDERef xmlns:a16="http://schemas.microsoft.com/office/drawing/2014/main" pred="{3CD7E0F3-195A-AC54-D45C-139BD7592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144541875"/>
          <a:ext cx="8267700" cy="4648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801</xdr:row>
      <xdr:rowOff>0</xdr:rowOff>
    </xdr:from>
    <xdr:to>
      <xdr:col>39</xdr:col>
      <xdr:colOff>38100</xdr:colOff>
      <xdr:row>828</xdr:row>
      <xdr:rowOff>142875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A3B575D-593D-3817-9C1F-3EF8A007076E}"/>
            </a:ext>
            <a:ext uri="{147F2762-F138-4A5C-976F-8EAC2B608ADB}">
              <a16:predDERef xmlns:a16="http://schemas.microsoft.com/office/drawing/2014/main" pred="{B035C3DC-B798-E0C8-86A0-196515164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139950825"/>
          <a:ext cx="8496300" cy="4772025"/>
        </a:xfrm>
        <a:prstGeom prst="rect">
          <a:avLst/>
        </a:prstGeom>
      </xdr:spPr>
    </xdr:pic>
    <xdr:clientData/>
  </xdr:twoCellAnchor>
  <xdr:twoCellAnchor editAs="oneCell">
    <xdr:from>
      <xdr:col>0</xdr:col>
      <xdr:colOff>866775</xdr:colOff>
      <xdr:row>857</xdr:row>
      <xdr:rowOff>57150</xdr:rowOff>
    </xdr:from>
    <xdr:to>
      <xdr:col>38</xdr:col>
      <xdr:colOff>171450</xdr:colOff>
      <xdr:row>886</xdr:row>
      <xdr:rowOff>38100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AEA4658-A9A9-93DD-D495-C5A2D996C697}"/>
            </a:ext>
            <a:ext uri="{147F2762-F138-4A5C-976F-8EAC2B608ADB}">
              <a16:predDERef xmlns:a16="http://schemas.microsoft.com/office/drawing/2014/main" pred="{2A3B575D-593D-3817-9C1F-3EF8A0070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66775" y="149609175"/>
          <a:ext cx="8820150" cy="4953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1080</xdr:row>
      <xdr:rowOff>0</xdr:rowOff>
    </xdr:from>
    <xdr:to>
      <xdr:col>34</xdr:col>
      <xdr:colOff>28575</xdr:colOff>
      <xdr:row>1104</xdr:row>
      <xdr:rowOff>142875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6FE1101-EE99-0283-A46B-A92601CDE5FF}"/>
            </a:ext>
            <a:ext uri="{147F2762-F138-4A5C-976F-8EAC2B608ADB}">
              <a16:predDERef xmlns:a16="http://schemas.microsoft.com/office/drawing/2014/main" pred="{1439B7C1-0ED6-591F-E96D-A5C4CA0F4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7275" y="166354125"/>
          <a:ext cx="7572375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1108</xdr:row>
      <xdr:rowOff>38100</xdr:rowOff>
    </xdr:from>
    <xdr:to>
      <xdr:col>31</xdr:col>
      <xdr:colOff>114300</xdr:colOff>
      <xdr:row>1131</xdr:row>
      <xdr:rowOff>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5DF4894-D7A2-AAE1-577A-5384AA60B74F}"/>
            </a:ext>
            <a:ext uri="{147F2762-F138-4A5C-976F-8EAC2B608ADB}">
              <a16:predDERef xmlns:a16="http://schemas.microsoft.com/office/drawing/2014/main" pred="{C6FE1101-EE99-0283-A46B-A92601CDE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5850" y="171192825"/>
          <a:ext cx="6943725" cy="3905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1134</xdr:row>
      <xdr:rowOff>9525</xdr:rowOff>
    </xdr:from>
    <xdr:to>
      <xdr:col>32</xdr:col>
      <xdr:colOff>190500</xdr:colOff>
      <xdr:row>1157</xdr:row>
      <xdr:rowOff>152400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C40F043-838A-294E-338E-07FFC01FEBBB}"/>
            </a:ext>
            <a:ext uri="{147F2762-F138-4A5C-976F-8EAC2B608ADB}">
              <a16:predDERef xmlns:a16="http://schemas.microsoft.com/office/drawing/2014/main" pred="{05DF4894-D7A2-AAE1-577A-5384AA60B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57275" y="175621950"/>
          <a:ext cx="7277100" cy="4086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1160</xdr:row>
      <xdr:rowOff>9525</xdr:rowOff>
    </xdr:from>
    <xdr:to>
      <xdr:col>31</xdr:col>
      <xdr:colOff>38100</xdr:colOff>
      <xdr:row>1182</xdr:row>
      <xdr:rowOff>114300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FEB9143E-CD85-255C-B72D-7571CA7B3BBD}"/>
            </a:ext>
            <a:ext uri="{147F2762-F138-4A5C-976F-8EAC2B608ADB}">
              <a16:predDERef xmlns:a16="http://schemas.microsoft.com/office/drawing/2014/main" pred="{5C40F043-838A-294E-338E-07FFC01FE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57275" y="180079650"/>
          <a:ext cx="6896100" cy="38766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1186</xdr:row>
      <xdr:rowOff>0</xdr:rowOff>
    </xdr:from>
    <xdr:to>
      <xdr:col>34</xdr:col>
      <xdr:colOff>114300</xdr:colOff>
      <xdr:row>1211</xdr:row>
      <xdr:rowOff>19050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85B8BDB-BAB8-4E12-6BE0-3D73FB7F351E}"/>
            </a:ext>
            <a:ext uri="{147F2762-F138-4A5C-976F-8EAC2B608ADB}">
              <a16:predDERef xmlns:a16="http://schemas.microsoft.com/office/drawing/2014/main" pred="{FEB9143E-CD85-255C-B72D-7571CA7B3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7275" y="184527825"/>
          <a:ext cx="76581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1215</xdr:row>
      <xdr:rowOff>0</xdr:rowOff>
    </xdr:from>
    <xdr:to>
      <xdr:col>34</xdr:col>
      <xdr:colOff>114300</xdr:colOff>
      <xdr:row>1240</xdr:row>
      <xdr:rowOff>19050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310380E-FD5E-4F15-BD6D-092ED64ACC2D}"/>
            </a:ext>
            <a:ext uri="{147F2762-F138-4A5C-976F-8EAC2B608ADB}">
              <a16:predDERef xmlns:a16="http://schemas.microsoft.com/office/drawing/2014/main" pred="{F85B8BDB-BAB8-4E12-6BE0-3D73FB7F3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7275" y="189499875"/>
          <a:ext cx="76581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1304</xdr:row>
      <xdr:rowOff>0</xdr:rowOff>
    </xdr:from>
    <xdr:to>
      <xdr:col>32</xdr:col>
      <xdr:colOff>133350</xdr:colOff>
      <xdr:row>1327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AB40113-447A-C47E-3C52-AE874C771EC4}"/>
            </a:ext>
            <a:ext uri="{147F2762-F138-4A5C-976F-8EAC2B608ADB}">
              <a16:predDERef xmlns:a16="http://schemas.microsoft.com/office/drawing/2014/main" pred="{B310380E-FD5E-4F15-BD6D-092ED64AC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57275" y="195500625"/>
          <a:ext cx="7219950" cy="40576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1331</xdr:row>
      <xdr:rowOff>9525</xdr:rowOff>
    </xdr:from>
    <xdr:to>
      <xdr:col>34</xdr:col>
      <xdr:colOff>19050</xdr:colOff>
      <xdr:row>1355</xdr:row>
      <xdr:rowOff>142875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13F0284-5808-FBE0-AF76-9EFEA237F2D8}"/>
            </a:ext>
            <a:ext uri="{147F2762-F138-4A5C-976F-8EAC2B608ADB}">
              <a16:predDERef xmlns:a16="http://schemas.microsoft.com/office/drawing/2014/main" pred="{DAB40113-447A-C47E-3C52-AE874C771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57275" y="200139300"/>
          <a:ext cx="7562850" cy="4248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890</xdr:row>
      <xdr:rowOff>0</xdr:rowOff>
    </xdr:from>
    <xdr:to>
      <xdr:col>32</xdr:col>
      <xdr:colOff>104775</xdr:colOff>
      <xdr:row>913</xdr:row>
      <xdr:rowOff>95250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25D3968-062C-91EA-46D9-A49F44458589}"/>
            </a:ext>
            <a:ext uri="{147F2762-F138-4A5C-976F-8EAC2B608ADB}">
              <a16:predDERef xmlns:a16="http://schemas.microsoft.com/office/drawing/2014/main" pred="{113F0284-5808-FBE0-AF76-9EFEA237F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57275" y="155209875"/>
          <a:ext cx="7191375" cy="4038600"/>
        </a:xfrm>
        <a:prstGeom prst="rect">
          <a:avLst/>
        </a:prstGeom>
      </xdr:spPr>
    </xdr:pic>
    <xdr:clientData/>
  </xdr:twoCellAnchor>
  <xdr:twoCellAnchor editAs="oneCell">
    <xdr:from>
      <xdr:col>0</xdr:col>
      <xdr:colOff>885825</xdr:colOff>
      <xdr:row>914</xdr:row>
      <xdr:rowOff>104775</xdr:rowOff>
    </xdr:from>
    <xdr:to>
      <xdr:col>34</xdr:col>
      <xdr:colOff>95250</xdr:colOff>
      <xdr:row>940</xdr:row>
      <xdr:rowOff>47625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ECA5D19-8C63-1828-A758-DE1DA4CA6F0C}"/>
            </a:ext>
            <a:ext uri="{147F2762-F138-4A5C-976F-8EAC2B608ADB}">
              <a16:predDERef xmlns:a16="http://schemas.microsoft.com/office/drawing/2014/main" pred="{525D3968-062C-91EA-46D9-A49F44458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85825" y="159429450"/>
          <a:ext cx="7810500" cy="44005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943</xdr:row>
      <xdr:rowOff>9525</xdr:rowOff>
    </xdr:from>
    <xdr:to>
      <xdr:col>27</xdr:col>
      <xdr:colOff>76200</xdr:colOff>
      <xdr:row>962</xdr:row>
      <xdr:rowOff>104775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4E63471-E0CB-5C0D-6D71-7F2F5BB466F7}"/>
            </a:ext>
            <a:ext uri="{147F2762-F138-4A5C-976F-8EAC2B608ADB}">
              <a16:predDERef xmlns:a16="http://schemas.microsoft.com/office/drawing/2014/main" pred="{2ECA5D19-8C63-1828-A758-DE1DA4CA6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57275" y="164306250"/>
          <a:ext cx="6019800" cy="3381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965</xdr:row>
      <xdr:rowOff>9525</xdr:rowOff>
    </xdr:from>
    <xdr:to>
      <xdr:col>31</xdr:col>
      <xdr:colOff>104775</xdr:colOff>
      <xdr:row>987</xdr:row>
      <xdr:rowOff>142875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DB8FEAB-B6B1-D819-C4A0-16E7BC6DFF4B}"/>
            </a:ext>
            <a:ext uri="{147F2762-F138-4A5C-976F-8EAC2B608ADB}">
              <a16:predDERef xmlns:a16="http://schemas.microsoft.com/office/drawing/2014/main" pred="{64E63471-E0CB-5C0D-6D71-7F2F5BB46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57275" y="168106725"/>
          <a:ext cx="6962775" cy="3905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991</xdr:row>
      <xdr:rowOff>9525</xdr:rowOff>
    </xdr:from>
    <xdr:to>
      <xdr:col>24</xdr:col>
      <xdr:colOff>152400</xdr:colOff>
      <xdr:row>1008</xdr:row>
      <xdr:rowOff>142875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923832F-6162-2F72-C92B-BFC46B0114E9}"/>
            </a:ext>
            <a:ext uri="{147F2762-F138-4A5C-976F-8EAC2B608ADB}">
              <a16:predDERef xmlns:a16="http://schemas.microsoft.com/office/drawing/2014/main" pred="{8DB8FEAB-B6B1-D819-C4A0-16E7BC6DF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57275" y="172564425"/>
          <a:ext cx="5410200" cy="3048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1009</xdr:row>
      <xdr:rowOff>28575</xdr:rowOff>
    </xdr:from>
    <xdr:to>
      <xdr:col>26</xdr:col>
      <xdr:colOff>152400</xdr:colOff>
      <xdr:row>1027</xdr:row>
      <xdr:rowOff>123825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4E725CD-D920-E2CE-CDEC-136484C8B6BF}"/>
            </a:ext>
            <a:ext uri="{147F2762-F138-4A5C-976F-8EAC2B608ADB}">
              <a16:predDERef xmlns:a16="http://schemas.microsoft.com/office/drawing/2014/main" pred="{A923832F-6162-2F72-C92B-BFC46B01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66825" y="175669575"/>
          <a:ext cx="5657850" cy="3181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1031</xdr:row>
      <xdr:rowOff>0</xdr:rowOff>
    </xdr:from>
    <xdr:to>
      <xdr:col>26</xdr:col>
      <xdr:colOff>171450</xdr:colOff>
      <xdr:row>1050</xdr:row>
      <xdr:rowOff>47625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4D4EFBD-69BA-5E6B-4FB3-D25D0AE87FE2}"/>
            </a:ext>
            <a:ext uri="{147F2762-F138-4A5C-976F-8EAC2B608ADB}">
              <a16:predDERef xmlns:a16="http://schemas.microsoft.com/office/drawing/2014/main" pred="{B4E725CD-D920-E2CE-CDEC-136484C8B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57275" y="179412900"/>
          <a:ext cx="5886450" cy="3305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1052</xdr:row>
      <xdr:rowOff>0</xdr:rowOff>
    </xdr:from>
    <xdr:to>
      <xdr:col>31</xdr:col>
      <xdr:colOff>114300</xdr:colOff>
      <xdr:row>1074</xdr:row>
      <xdr:rowOff>142875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6B70003-5AE5-34AE-C7E1-6110CDF57306}"/>
            </a:ext>
            <a:ext uri="{147F2762-F138-4A5C-976F-8EAC2B608ADB}">
              <a16:predDERef xmlns:a16="http://schemas.microsoft.com/office/drawing/2014/main" pred="{34D4EFBD-69BA-5E6B-4FB3-D25D0AE87F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57275" y="183013350"/>
          <a:ext cx="6972300" cy="39147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952500</xdr:colOff>
      <xdr:row>1241</xdr:row>
      <xdr:rowOff>28575</xdr:rowOff>
    </xdr:from>
    <xdr:to>
      <xdr:col>22</xdr:col>
      <xdr:colOff>133350</xdr:colOff>
      <xdr:row>1257</xdr:row>
      <xdr:rowOff>85725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E65533B-F7D8-60E7-0EBC-18DB44115506}"/>
            </a:ext>
            <a:ext uri="{147F2762-F138-4A5C-976F-8EAC2B608ADB}">
              <a16:predDERef xmlns:a16="http://schemas.microsoft.com/office/drawing/2014/main" pred="{F6B70003-5AE5-34AE-C7E1-6110CDF57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52500" y="215445975"/>
          <a:ext cx="5038725" cy="2838450"/>
        </a:xfrm>
        <a:prstGeom prst="rect">
          <a:avLst/>
        </a:prstGeom>
      </xdr:spPr>
    </xdr:pic>
    <xdr:clientData/>
  </xdr:twoCellAnchor>
  <xdr:twoCellAnchor editAs="oneCell">
    <xdr:from>
      <xdr:col>0</xdr:col>
      <xdr:colOff>990600</xdr:colOff>
      <xdr:row>1257</xdr:row>
      <xdr:rowOff>161925</xdr:rowOff>
    </xdr:from>
    <xdr:to>
      <xdr:col>20</xdr:col>
      <xdr:colOff>161925</xdr:colOff>
      <xdr:row>1267</xdr:row>
      <xdr:rowOff>238125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F6FC5EB2-E47E-91D5-F779-91CDAC6AFD10}"/>
            </a:ext>
            <a:ext uri="{147F2762-F138-4A5C-976F-8EAC2B608ADB}">
              <a16:predDERef xmlns:a16="http://schemas.microsoft.com/office/drawing/2014/main" pred="{DE65533B-F7D8-60E7-0EBC-18DB44115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90600" y="2183606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1269</xdr:row>
      <xdr:rowOff>0</xdr:rowOff>
    </xdr:from>
    <xdr:to>
      <xdr:col>21</xdr:col>
      <xdr:colOff>0</xdr:colOff>
      <xdr:row>1284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A0BFE0D-2C43-4626-E19F-B63C3BFEE102}"/>
            </a:ext>
            <a:ext uri="{147F2762-F138-4A5C-976F-8EAC2B608ADB}">
              <a16:predDERef xmlns:a16="http://schemas.microsoft.com/office/drawing/2014/main" pred="{F6FC5EB2-E47E-91D5-F779-91CDAC6AF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57275" y="221427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1285</xdr:row>
      <xdr:rowOff>0</xdr:rowOff>
    </xdr:from>
    <xdr:to>
      <xdr:col>21</xdr:col>
      <xdr:colOff>0</xdr:colOff>
      <xdr:row>1299</xdr:row>
      <xdr:rowOff>161925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F7BDE4F-A300-74A6-1B69-85BCA29D3A97}"/>
            </a:ext>
            <a:ext uri="{147F2762-F138-4A5C-976F-8EAC2B608ADB}">
              <a16:predDERef xmlns:a16="http://schemas.microsoft.com/office/drawing/2014/main" pred="{EA0BFE0D-2C43-4626-E19F-B63C3BFEE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57275" y="2241708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1359</xdr:row>
      <xdr:rowOff>0</xdr:rowOff>
    </xdr:from>
    <xdr:to>
      <xdr:col>28</xdr:col>
      <xdr:colOff>200025</xdr:colOff>
      <xdr:row>1379</xdr:row>
      <xdr:rowOff>152400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F9EF20F-F84E-5F12-6094-DAA816E9026C}"/>
            </a:ext>
            <a:ext uri="{147F2762-F138-4A5C-976F-8EAC2B608ADB}">
              <a16:predDERef xmlns:a16="http://schemas.microsoft.com/office/drawing/2014/main" pred="{9F7BDE4F-A300-74A6-1B69-85BCA29D3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57275" y="236867700"/>
          <a:ext cx="6372225" cy="3581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1383</xdr:row>
      <xdr:rowOff>0</xdr:rowOff>
    </xdr:from>
    <xdr:to>
      <xdr:col>28</xdr:col>
      <xdr:colOff>123825</xdr:colOff>
      <xdr:row>1403</xdr:row>
      <xdr:rowOff>104775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12FD8DE-8B99-98D7-6B8B-7708731BC179}"/>
            </a:ext>
            <a:ext uri="{147F2762-F138-4A5C-976F-8EAC2B608ADB}">
              <a16:predDERef xmlns:a16="http://schemas.microsoft.com/office/drawing/2014/main" pred="{1F9EF20F-F84E-5F12-6094-DAA816E902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57275" y="240982500"/>
          <a:ext cx="6296025" cy="35337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1407</xdr:row>
      <xdr:rowOff>0</xdr:rowOff>
    </xdr:from>
    <xdr:to>
      <xdr:col>21</xdr:col>
      <xdr:colOff>0</xdr:colOff>
      <xdr:row>1422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B3CE1A1-84B7-7432-401F-AE77752C8E0D}"/>
            </a:ext>
            <a:ext uri="{147F2762-F138-4A5C-976F-8EAC2B608ADB}">
              <a16:predDERef xmlns:a16="http://schemas.microsoft.com/office/drawing/2014/main" pred="{412FD8DE-8B99-98D7-6B8B-7708731BC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57275" y="2450973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1424</xdr:row>
      <xdr:rowOff>0</xdr:rowOff>
    </xdr:from>
    <xdr:to>
      <xdr:col>21</xdr:col>
      <xdr:colOff>0</xdr:colOff>
      <xdr:row>1439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A002F87-8072-1C3A-66AC-11FDDCB08971}"/>
            </a:ext>
            <a:ext uri="{147F2762-F138-4A5C-976F-8EAC2B608ADB}">
              <a16:predDERef xmlns:a16="http://schemas.microsoft.com/office/drawing/2014/main" pred="{2B3CE1A1-84B7-7432-401F-AE77752C8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57275" y="2480119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1442</xdr:row>
      <xdr:rowOff>0</xdr:rowOff>
    </xdr:from>
    <xdr:to>
      <xdr:col>21</xdr:col>
      <xdr:colOff>0</xdr:colOff>
      <xdr:row>1457</xdr:row>
      <xdr:rowOff>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D280B9C-353D-17E4-50BC-4A8784C3EE24}"/>
            </a:ext>
            <a:ext uri="{147F2762-F138-4A5C-976F-8EAC2B608ADB}">
              <a16:predDERef xmlns:a16="http://schemas.microsoft.com/office/drawing/2014/main" pred="{FA002F87-8072-1C3A-66AC-11FDDCB08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57275" y="2510980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1460</xdr:row>
      <xdr:rowOff>0</xdr:rowOff>
    </xdr:from>
    <xdr:to>
      <xdr:col>21</xdr:col>
      <xdr:colOff>0</xdr:colOff>
      <xdr:row>1475</xdr:row>
      <xdr:rowOff>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6F2E51A6-BB38-92DA-E6DF-361A6263DCC4}"/>
            </a:ext>
            <a:ext uri="{147F2762-F138-4A5C-976F-8EAC2B608ADB}">
              <a16:predDERef xmlns:a16="http://schemas.microsoft.com/office/drawing/2014/main" pred="{9D280B9C-353D-17E4-50BC-4A8784C3E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57275" y="2541841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1477</xdr:row>
      <xdr:rowOff>0</xdr:rowOff>
    </xdr:from>
    <xdr:to>
      <xdr:col>21</xdr:col>
      <xdr:colOff>0</xdr:colOff>
      <xdr:row>1492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840E20E-6CBA-1397-6950-913F76A109E3}"/>
            </a:ext>
            <a:ext uri="{147F2762-F138-4A5C-976F-8EAC2B608ADB}">
              <a16:predDERef xmlns:a16="http://schemas.microsoft.com/office/drawing/2014/main" pred="{6F2E51A6-BB38-92DA-E6DF-361A6263D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57275" y="2570988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1493</xdr:row>
      <xdr:rowOff>0</xdr:rowOff>
    </xdr:from>
    <xdr:to>
      <xdr:col>21</xdr:col>
      <xdr:colOff>0</xdr:colOff>
      <xdr:row>1508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46EA528-8C42-628F-CC16-6CD75EDFD8B2}"/>
            </a:ext>
            <a:ext uri="{147F2762-F138-4A5C-976F-8EAC2B608ADB}">
              <a16:predDERef xmlns:a16="http://schemas.microsoft.com/office/drawing/2014/main" pred="{1840E20E-6CBA-1397-6950-913F76A10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57275" y="259842000"/>
          <a:ext cx="4572000" cy="25717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55" t="s">
        <v>0</v>
      </c>
      <c r="B1" s="1" t="s">
        <v>1</v>
      </c>
      <c r="C1" s="55" t="s">
        <v>2</v>
      </c>
      <c r="D1" s="1" t="s">
        <v>3</v>
      </c>
      <c r="E1" s="57" t="s">
        <v>4</v>
      </c>
      <c r="F1" s="59" t="s">
        <v>5</v>
      </c>
      <c r="G1" s="60"/>
      <c r="H1" s="54"/>
      <c r="I1" s="54"/>
      <c r="J1" s="54"/>
      <c r="K1" s="54"/>
      <c r="L1" s="54"/>
    </row>
    <row r="2" spans="1:12">
      <c r="A2" s="56"/>
      <c r="B2" s="2" t="s">
        <v>6</v>
      </c>
      <c r="C2" s="56"/>
      <c r="D2" s="2" t="s">
        <v>7</v>
      </c>
      <c r="E2" s="58"/>
      <c r="F2" s="58"/>
      <c r="G2" s="60"/>
      <c r="H2" s="54"/>
      <c r="I2" s="54"/>
      <c r="J2" s="54"/>
      <c r="K2" s="54"/>
      <c r="L2" s="54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106"/>
  <sheetViews>
    <sheetView zoomScale="70" zoomScaleNormal="70" workbookViewId="0">
      <selection activeCell="G29" sqref="G29"/>
    </sheetView>
  </sheetViews>
  <sheetFormatPr defaultColWidth="8.7265625" defaultRowHeight="14.5"/>
  <cols>
    <col min="1" max="1" width="35.1796875" customWidth="1"/>
    <col min="2" max="2" width="19.54296875" customWidth="1"/>
    <col min="3" max="3" width="21.81640625" customWidth="1"/>
    <col min="4" max="4" width="12.54296875" customWidth="1"/>
    <col min="5" max="5" width="33.453125" customWidth="1"/>
    <col min="6" max="6" width="42.453125" customWidth="1"/>
    <col min="7" max="13" width="19.54296875" customWidth="1"/>
  </cols>
  <sheetData>
    <row r="1" spans="1:15">
      <c r="A1" s="45" t="s">
        <v>89</v>
      </c>
      <c r="B1" s="62" t="s">
        <v>90</v>
      </c>
      <c r="C1" s="62"/>
      <c r="D1" s="62"/>
      <c r="E1" s="62"/>
      <c r="F1" s="62"/>
      <c r="G1" s="62"/>
      <c r="H1" s="62"/>
      <c r="I1" s="62"/>
      <c r="J1" s="44"/>
      <c r="K1" s="44"/>
      <c r="L1" s="44"/>
      <c r="M1" s="44"/>
      <c r="N1" s="38"/>
      <c r="O1" s="38"/>
    </row>
    <row r="2" spans="1:15" ht="30" customHeight="1">
      <c r="A2" s="45" t="s">
        <v>91</v>
      </c>
      <c r="B2" s="61" t="s">
        <v>92</v>
      </c>
      <c r="C2" s="61"/>
      <c r="D2" s="46" t="s">
        <v>93</v>
      </c>
      <c r="E2" s="47"/>
      <c r="F2" s="46" t="s">
        <v>94</v>
      </c>
      <c r="G2" s="47"/>
      <c r="H2" s="48" t="s">
        <v>95</v>
      </c>
      <c r="I2" s="47" t="s">
        <v>96</v>
      </c>
      <c r="N2" s="38"/>
      <c r="O2" s="38"/>
    </row>
    <row r="3" spans="1:15" ht="30" customHeight="1">
      <c r="A3" s="38"/>
      <c r="B3" s="38"/>
      <c r="C3" s="40">
        <f>MAX(C6:C127)</f>
        <v>45160</v>
      </c>
      <c r="D3" s="38">
        <f>COUNTA(D5:D127)</f>
        <v>46</v>
      </c>
      <c r="E3" s="38"/>
      <c r="F3" s="38"/>
      <c r="G3" s="38">
        <f>COUNTIF($G$5:$G$100,"OK")</f>
        <v>46</v>
      </c>
      <c r="H3" s="38">
        <f>COUNTIF($G$6:$G$127,"FAIL")</f>
        <v>0</v>
      </c>
      <c r="I3" s="38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3.5">
      <c r="A5" s="52"/>
      <c r="B5" s="52"/>
      <c r="C5" s="68">
        <v>45160</v>
      </c>
      <c r="D5" s="39">
        <v>1</v>
      </c>
      <c r="E5" s="52" t="s">
        <v>106</v>
      </c>
      <c r="F5" s="39" t="s">
        <v>107</v>
      </c>
      <c r="G5" s="52" t="s">
        <v>108</v>
      </c>
      <c r="H5" s="52"/>
      <c r="I5" s="41"/>
      <c r="J5" s="38"/>
      <c r="K5" s="38"/>
    </row>
    <row r="6" spans="1:15" ht="29">
      <c r="A6" s="39"/>
      <c r="B6" s="40"/>
      <c r="C6" s="68">
        <v>45160</v>
      </c>
      <c r="D6" s="39">
        <v>2</v>
      </c>
      <c r="E6" s="39" t="s">
        <v>109</v>
      </c>
      <c r="F6" s="39" t="s">
        <v>110</v>
      </c>
      <c r="G6" s="39" t="s">
        <v>111</v>
      </c>
      <c r="H6" s="41"/>
      <c r="I6" s="39"/>
      <c r="J6" s="38"/>
      <c r="K6" s="38"/>
    </row>
    <row r="7" spans="1:15" ht="232">
      <c r="A7" s="39" t="s">
        <v>112</v>
      </c>
      <c r="B7" s="40"/>
      <c r="C7" s="68">
        <v>45160</v>
      </c>
      <c r="D7" s="39">
        <v>3</v>
      </c>
      <c r="E7" s="39" t="s">
        <v>113</v>
      </c>
      <c r="F7" s="39" t="s">
        <v>107</v>
      </c>
      <c r="G7" s="39" t="s">
        <v>111</v>
      </c>
      <c r="H7" s="40"/>
      <c r="I7" s="39"/>
      <c r="J7" s="38"/>
      <c r="K7" s="38"/>
    </row>
    <row r="8" spans="1:15" ht="409.5">
      <c r="A8" s="39" t="s">
        <v>114</v>
      </c>
      <c r="B8" s="40"/>
      <c r="C8" s="68">
        <v>45160</v>
      </c>
      <c r="D8" s="39">
        <v>4</v>
      </c>
      <c r="E8" s="39" t="s">
        <v>115</v>
      </c>
      <c r="F8" s="39" t="s">
        <v>107</v>
      </c>
      <c r="G8" s="39" t="s">
        <v>111</v>
      </c>
      <c r="H8" s="41"/>
      <c r="I8" s="39"/>
      <c r="J8" s="38"/>
      <c r="K8" s="38"/>
    </row>
    <row r="9" spans="1:15" ht="43.5">
      <c r="A9" s="39"/>
      <c r="B9" s="40"/>
      <c r="C9" s="68">
        <v>45160</v>
      </c>
      <c r="D9" s="39">
        <v>5</v>
      </c>
      <c r="E9" s="39" t="s">
        <v>116</v>
      </c>
      <c r="F9" s="39" t="s">
        <v>107</v>
      </c>
      <c r="G9" s="39" t="s">
        <v>111</v>
      </c>
      <c r="H9" s="41"/>
      <c r="I9" s="39"/>
      <c r="J9" s="38"/>
      <c r="K9" s="38"/>
    </row>
    <row r="10" spans="1:15" ht="43.5">
      <c r="A10" s="39"/>
      <c r="B10" s="40"/>
      <c r="C10" s="68">
        <v>45160</v>
      </c>
      <c r="D10" s="39">
        <v>6</v>
      </c>
      <c r="E10" s="39" t="s">
        <v>117</v>
      </c>
      <c r="F10" s="39" t="s">
        <v>118</v>
      </c>
      <c r="G10" s="39" t="s">
        <v>111</v>
      </c>
      <c r="H10" s="39"/>
      <c r="I10" s="39"/>
      <c r="J10" s="38"/>
      <c r="K10" s="38"/>
    </row>
    <row r="11" spans="1:15" ht="87">
      <c r="A11" s="39"/>
      <c r="B11" s="40"/>
      <c r="C11" s="68">
        <v>45160</v>
      </c>
      <c r="D11" s="39">
        <v>7</v>
      </c>
      <c r="E11" s="39" t="s">
        <v>119</v>
      </c>
      <c r="F11" s="39" t="s">
        <v>120</v>
      </c>
      <c r="G11" s="39" t="s">
        <v>111</v>
      </c>
      <c r="H11" s="39"/>
      <c r="I11" s="39"/>
      <c r="J11" s="38"/>
      <c r="K11" s="38"/>
    </row>
    <row r="12" spans="1:15" ht="58">
      <c r="A12" s="39"/>
      <c r="B12" s="40"/>
      <c r="C12" s="68">
        <v>45160</v>
      </c>
      <c r="D12" s="39">
        <v>8</v>
      </c>
      <c r="E12" s="39" t="s">
        <v>121</v>
      </c>
      <c r="F12" s="39" t="s">
        <v>122</v>
      </c>
      <c r="G12" s="39" t="s">
        <v>111</v>
      </c>
      <c r="H12" s="41"/>
      <c r="I12" s="39"/>
      <c r="J12" s="38"/>
      <c r="K12" s="38"/>
    </row>
    <row r="13" spans="1:15" ht="43.5">
      <c r="A13" s="39"/>
      <c r="B13" s="40"/>
      <c r="C13" s="68">
        <v>45160</v>
      </c>
      <c r="D13" s="39">
        <v>9</v>
      </c>
      <c r="E13" s="39" t="s">
        <v>123</v>
      </c>
      <c r="F13" s="39" t="s">
        <v>124</v>
      </c>
      <c r="G13" s="39" t="s">
        <v>111</v>
      </c>
      <c r="H13" s="41"/>
      <c r="I13" s="39"/>
      <c r="J13" s="38"/>
      <c r="K13" s="38"/>
    </row>
    <row r="14" spans="1:15">
      <c r="A14" s="39"/>
      <c r="B14" s="40"/>
      <c r="C14" s="68">
        <v>45160</v>
      </c>
      <c r="D14" s="39">
        <v>10</v>
      </c>
      <c r="E14" s="39" t="s">
        <v>125</v>
      </c>
      <c r="F14" s="39" t="s">
        <v>126</v>
      </c>
      <c r="G14" s="39" t="s">
        <v>111</v>
      </c>
      <c r="H14" s="41"/>
      <c r="I14" s="39"/>
      <c r="J14" s="38"/>
      <c r="K14" s="38"/>
    </row>
    <row r="15" spans="1:15" ht="29">
      <c r="A15" s="39"/>
      <c r="B15" s="40"/>
      <c r="C15" s="68">
        <v>45160</v>
      </c>
      <c r="D15" s="39">
        <v>11</v>
      </c>
      <c r="E15" s="39" t="s">
        <v>127</v>
      </c>
      <c r="F15" s="39" t="s">
        <v>128</v>
      </c>
      <c r="G15" s="39" t="s">
        <v>111</v>
      </c>
      <c r="H15" s="41"/>
      <c r="I15" s="39"/>
      <c r="J15" s="38"/>
      <c r="K15" s="38"/>
    </row>
    <row r="16" spans="1:15">
      <c r="A16" s="39"/>
      <c r="B16" s="40"/>
      <c r="C16" s="68">
        <v>45160</v>
      </c>
      <c r="D16" s="39">
        <v>12</v>
      </c>
      <c r="E16" s="39" t="s">
        <v>129</v>
      </c>
      <c r="F16" s="39" t="s">
        <v>130</v>
      </c>
      <c r="G16" s="39" t="s">
        <v>111</v>
      </c>
      <c r="H16" s="41"/>
      <c r="I16" s="39"/>
      <c r="J16" s="38"/>
      <c r="K16" s="38"/>
    </row>
    <row r="17" spans="1:11" ht="130.5">
      <c r="A17" s="39" t="s">
        <v>131</v>
      </c>
      <c r="B17" s="40"/>
      <c r="C17" s="68">
        <v>45160</v>
      </c>
      <c r="D17" s="39">
        <v>13</v>
      </c>
      <c r="E17" s="39" t="s">
        <v>132</v>
      </c>
      <c r="F17" s="39" t="s">
        <v>133</v>
      </c>
      <c r="G17" s="39" t="s">
        <v>111</v>
      </c>
      <c r="H17" s="39"/>
      <c r="I17" s="39" t="s">
        <v>134</v>
      </c>
      <c r="J17" s="38"/>
      <c r="K17" s="38"/>
    </row>
    <row r="18" spans="1:11" ht="29">
      <c r="A18" s="39"/>
      <c r="B18" s="40"/>
      <c r="C18" s="68">
        <v>45160</v>
      </c>
      <c r="D18" s="39">
        <v>14</v>
      </c>
      <c r="E18" s="39" t="s">
        <v>135</v>
      </c>
      <c r="F18" s="39" t="s">
        <v>107</v>
      </c>
      <c r="G18" s="39" t="s">
        <v>111</v>
      </c>
      <c r="H18" s="39"/>
      <c r="I18" s="39"/>
      <c r="J18" s="38"/>
      <c r="K18" s="38"/>
    </row>
    <row r="19" spans="1:11" ht="29">
      <c r="B19" s="40"/>
      <c r="C19" s="68">
        <v>45160</v>
      </c>
      <c r="D19" s="39">
        <v>15</v>
      </c>
      <c r="E19" s="39" t="s">
        <v>136</v>
      </c>
      <c r="F19" s="39" t="s">
        <v>107</v>
      </c>
      <c r="G19" s="39" t="s">
        <v>111</v>
      </c>
      <c r="H19" s="39"/>
      <c r="I19" s="39"/>
      <c r="J19" s="38"/>
      <c r="K19" s="38"/>
    </row>
    <row r="20" spans="1:11">
      <c r="A20" s="39"/>
      <c r="B20" s="40"/>
      <c r="C20" s="68">
        <v>45160</v>
      </c>
      <c r="D20" s="39">
        <v>16</v>
      </c>
      <c r="E20" s="39" t="s">
        <v>137</v>
      </c>
      <c r="F20" s="39" t="s">
        <v>107</v>
      </c>
      <c r="G20" s="39" t="s">
        <v>111</v>
      </c>
      <c r="H20" s="39"/>
      <c r="I20" s="39"/>
      <c r="J20" s="38"/>
      <c r="K20" s="38"/>
    </row>
    <row r="21" spans="1:11" ht="174">
      <c r="A21" s="39" t="s">
        <v>138</v>
      </c>
      <c r="B21" s="40"/>
      <c r="C21" s="68">
        <v>45160</v>
      </c>
      <c r="D21" s="39">
        <v>17</v>
      </c>
      <c r="E21" s="39" t="s">
        <v>139</v>
      </c>
      <c r="F21" s="39" t="s">
        <v>107</v>
      </c>
      <c r="G21" s="39" t="s">
        <v>111</v>
      </c>
      <c r="H21" s="39"/>
      <c r="I21" s="39"/>
      <c r="J21" s="38"/>
      <c r="K21" s="38"/>
    </row>
    <row r="22" spans="1:11" ht="29">
      <c r="A22" s="39"/>
      <c r="B22" s="40"/>
      <c r="C22" s="68">
        <v>45160</v>
      </c>
      <c r="D22" s="39">
        <v>18</v>
      </c>
      <c r="E22" s="39" t="s">
        <v>140</v>
      </c>
      <c r="F22" s="39" t="s">
        <v>107</v>
      </c>
      <c r="G22" s="39" t="s">
        <v>111</v>
      </c>
      <c r="H22" s="39"/>
      <c r="I22" s="39"/>
      <c r="J22" s="38"/>
      <c r="K22" s="38"/>
    </row>
    <row r="23" spans="1:11" ht="29">
      <c r="A23" s="39"/>
      <c r="B23" s="40"/>
      <c r="C23" s="68">
        <v>45160</v>
      </c>
      <c r="D23" s="39">
        <v>19</v>
      </c>
      <c r="E23" s="39" t="s">
        <v>141</v>
      </c>
      <c r="F23" s="39" t="s">
        <v>107</v>
      </c>
      <c r="G23" s="39" t="s">
        <v>111</v>
      </c>
      <c r="H23" s="39"/>
      <c r="I23" s="39"/>
      <c r="J23" s="38"/>
      <c r="K23" s="38"/>
    </row>
    <row r="24" spans="1:11" ht="29">
      <c r="A24" s="39"/>
      <c r="B24" s="40"/>
      <c r="C24" s="68">
        <v>45160</v>
      </c>
      <c r="D24" s="39">
        <v>20</v>
      </c>
      <c r="E24" s="39" t="s">
        <v>142</v>
      </c>
      <c r="F24" s="39" t="s">
        <v>143</v>
      </c>
      <c r="G24" s="39" t="s">
        <v>111</v>
      </c>
      <c r="H24" s="39" t="s">
        <v>144</v>
      </c>
      <c r="I24" s="39"/>
      <c r="J24" s="38"/>
      <c r="K24" s="38"/>
    </row>
    <row r="25" spans="1:11" ht="29">
      <c r="A25" s="39"/>
      <c r="B25" s="40"/>
      <c r="C25" s="68">
        <v>45160</v>
      </c>
      <c r="D25" s="39">
        <v>21</v>
      </c>
      <c r="E25" s="39" t="s">
        <v>145</v>
      </c>
      <c r="F25" s="39" t="s">
        <v>146</v>
      </c>
      <c r="G25" s="39" t="s">
        <v>111</v>
      </c>
      <c r="H25" s="39" t="s">
        <v>144</v>
      </c>
      <c r="I25" s="39"/>
      <c r="J25" s="38"/>
      <c r="K25" s="38"/>
    </row>
    <row r="26" spans="1:11" ht="43.5">
      <c r="A26" s="39"/>
      <c r="B26" s="40"/>
      <c r="C26" s="68">
        <v>45160</v>
      </c>
      <c r="D26" s="39">
        <v>22</v>
      </c>
      <c r="E26" s="39" t="s">
        <v>147</v>
      </c>
      <c r="F26" s="39" t="s">
        <v>148</v>
      </c>
      <c r="G26" s="39" t="s">
        <v>111</v>
      </c>
      <c r="H26" s="39" t="s">
        <v>144</v>
      </c>
      <c r="I26" s="39"/>
      <c r="J26" s="38"/>
      <c r="K26" s="38"/>
    </row>
    <row r="27" spans="1:11" ht="29">
      <c r="A27" s="39"/>
      <c r="B27" s="40"/>
      <c r="C27" s="68">
        <v>45160</v>
      </c>
      <c r="D27" s="39">
        <v>23</v>
      </c>
      <c r="E27" s="39" t="s">
        <v>149</v>
      </c>
      <c r="F27" s="39" t="s">
        <v>150</v>
      </c>
      <c r="G27" s="39" t="s">
        <v>111</v>
      </c>
      <c r="H27" s="39" t="s">
        <v>144</v>
      </c>
      <c r="I27" s="39"/>
      <c r="J27" s="38"/>
      <c r="K27" s="38"/>
    </row>
    <row r="28" spans="1:11" ht="72.5">
      <c r="A28" s="39"/>
      <c r="B28" s="40"/>
      <c r="C28" s="68">
        <v>45160</v>
      </c>
      <c r="D28" s="39">
        <v>24</v>
      </c>
      <c r="E28" s="39" t="s">
        <v>151</v>
      </c>
      <c r="F28" s="39" t="s">
        <v>152</v>
      </c>
      <c r="G28" s="39" t="s">
        <v>111</v>
      </c>
      <c r="H28" s="39" t="s">
        <v>144</v>
      </c>
      <c r="I28" s="39"/>
      <c r="J28" s="38"/>
      <c r="K28" s="38"/>
    </row>
    <row r="29" spans="1:11" ht="29">
      <c r="A29" s="39"/>
      <c r="B29" s="40"/>
      <c r="C29" s="68">
        <v>45160</v>
      </c>
      <c r="D29" s="39">
        <v>25</v>
      </c>
      <c r="E29" s="39" t="s">
        <v>153</v>
      </c>
      <c r="F29" s="39" t="s">
        <v>107</v>
      </c>
      <c r="G29" s="39" t="s">
        <v>111</v>
      </c>
      <c r="H29" s="39" t="s">
        <v>144</v>
      </c>
      <c r="I29" s="39"/>
      <c r="J29" s="38"/>
      <c r="K29" s="38"/>
    </row>
    <row r="30" spans="1:11" ht="43.5">
      <c r="A30" s="39"/>
      <c r="B30" s="40"/>
      <c r="C30" s="68">
        <v>45160</v>
      </c>
      <c r="D30" s="39">
        <v>26</v>
      </c>
      <c r="E30" s="39" t="s">
        <v>154</v>
      </c>
      <c r="F30" s="39" t="s">
        <v>155</v>
      </c>
      <c r="G30" s="39" t="s">
        <v>111</v>
      </c>
      <c r="H30" s="39" t="s">
        <v>144</v>
      </c>
      <c r="I30" s="39"/>
      <c r="J30" s="38"/>
      <c r="K30" s="38"/>
    </row>
    <row r="31" spans="1:11" ht="29">
      <c r="A31" s="39"/>
      <c r="B31" s="40"/>
      <c r="C31" s="68">
        <v>45160</v>
      </c>
      <c r="D31" s="39">
        <v>27</v>
      </c>
      <c r="E31" s="39" t="s">
        <v>156</v>
      </c>
      <c r="F31" s="39" t="s">
        <v>157</v>
      </c>
      <c r="G31" s="39" t="s">
        <v>111</v>
      </c>
      <c r="H31" s="39" t="s">
        <v>144</v>
      </c>
      <c r="I31" s="39"/>
      <c r="J31" s="38"/>
      <c r="K31" s="38"/>
    </row>
    <row r="32" spans="1:11" ht="58">
      <c r="A32" s="39"/>
      <c r="B32" s="40"/>
      <c r="C32" s="68">
        <v>45160</v>
      </c>
      <c r="D32" s="39">
        <v>28</v>
      </c>
      <c r="E32" s="39" t="s">
        <v>158</v>
      </c>
      <c r="F32" s="39" t="s">
        <v>159</v>
      </c>
      <c r="G32" s="39" t="s">
        <v>111</v>
      </c>
      <c r="H32" s="39"/>
      <c r="I32" s="39"/>
      <c r="J32" s="38"/>
      <c r="K32" s="38"/>
    </row>
    <row r="33" spans="1:15" ht="29">
      <c r="A33" s="39"/>
      <c r="B33" s="40"/>
      <c r="C33" s="68">
        <v>45160</v>
      </c>
      <c r="D33" s="39">
        <v>29</v>
      </c>
      <c r="E33" s="39" t="s">
        <v>160</v>
      </c>
      <c r="F33" s="39" t="s">
        <v>107</v>
      </c>
      <c r="G33" s="39" t="s">
        <v>111</v>
      </c>
      <c r="H33" s="41"/>
      <c r="I33" s="39"/>
      <c r="J33" s="38"/>
      <c r="K33" s="38"/>
    </row>
    <row r="34" spans="1:15">
      <c r="A34" s="39"/>
      <c r="B34" s="40"/>
      <c r="C34" s="68">
        <v>45160</v>
      </c>
      <c r="D34" s="39">
        <v>30</v>
      </c>
      <c r="E34" s="39" t="s">
        <v>161</v>
      </c>
      <c r="F34" s="39" t="s">
        <v>107</v>
      </c>
      <c r="G34" s="39" t="s">
        <v>111</v>
      </c>
      <c r="H34" s="41"/>
      <c r="I34" s="39"/>
      <c r="J34" s="38"/>
      <c r="K34" s="38"/>
    </row>
    <row r="35" spans="1:15" ht="29">
      <c r="A35" s="39"/>
      <c r="B35" s="40"/>
      <c r="C35" s="68">
        <v>45160</v>
      </c>
      <c r="D35" s="39">
        <v>31</v>
      </c>
      <c r="E35" s="39" t="s">
        <v>162</v>
      </c>
      <c r="F35" s="39" t="s">
        <v>163</v>
      </c>
      <c r="G35" s="39" t="s">
        <v>111</v>
      </c>
      <c r="H35" s="39"/>
      <c r="I35" s="39"/>
      <c r="J35" s="38"/>
      <c r="K35" s="38"/>
      <c r="L35" s="38"/>
      <c r="M35" s="38"/>
      <c r="N35" s="38"/>
      <c r="O35" s="38"/>
    </row>
    <row r="36" spans="1:15" ht="43.5">
      <c r="A36" s="39"/>
      <c r="B36" s="40"/>
      <c r="C36" s="68">
        <v>45160</v>
      </c>
      <c r="D36" s="39">
        <v>32</v>
      </c>
      <c r="E36" s="39" t="s">
        <v>164</v>
      </c>
      <c r="F36" s="39" t="s">
        <v>165</v>
      </c>
      <c r="G36" s="39" t="s">
        <v>111</v>
      </c>
      <c r="H36" s="39"/>
      <c r="I36" s="39"/>
      <c r="J36" s="38"/>
      <c r="K36" s="38"/>
      <c r="L36" s="38"/>
      <c r="M36" s="38"/>
      <c r="N36" s="38"/>
      <c r="O36" s="38"/>
    </row>
    <row r="37" spans="1:15" ht="43.5">
      <c r="A37" s="39"/>
      <c r="B37" s="40"/>
      <c r="C37" s="68">
        <v>45160</v>
      </c>
      <c r="D37" s="39">
        <v>33</v>
      </c>
      <c r="E37" s="39" t="s">
        <v>136</v>
      </c>
      <c r="F37" s="39" t="s">
        <v>166</v>
      </c>
      <c r="G37" s="39" t="s">
        <v>111</v>
      </c>
      <c r="H37" s="39"/>
      <c r="I37" s="39"/>
      <c r="J37" s="38"/>
      <c r="K37" s="38"/>
      <c r="L37" s="38"/>
      <c r="M37" s="38"/>
      <c r="N37" s="38"/>
      <c r="O37" s="38"/>
    </row>
    <row r="38" spans="1:15">
      <c r="A38" s="39"/>
      <c r="B38" s="40"/>
      <c r="C38" s="68">
        <v>45160</v>
      </c>
      <c r="D38" s="39">
        <v>34</v>
      </c>
      <c r="E38" s="39" t="s">
        <v>167</v>
      </c>
      <c r="F38" s="39" t="s">
        <v>107</v>
      </c>
      <c r="G38" s="39" t="s">
        <v>111</v>
      </c>
      <c r="H38" s="39" t="s">
        <v>144</v>
      </c>
      <c r="I38" s="39"/>
      <c r="J38" s="38"/>
      <c r="K38" s="38"/>
      <c r="L38" s="38"/>
      <c r="M38" s="38"/>
      <c r="N38" s="38"/>
      <c r="O38" s="38"/>
    </row>
    <row r="39" spans="1:15" ht="43.5">
      <c r="A39" s="39"/>
      <c r="B39" s="40"/>
      <c r="C39" s="68">
        <v>45160</v>
      </c>
      <c r="D39" s="39">
        <v>35</v>
      </c>
      <c r="E39" s="39" t="s">
        <v>168</v>
      </c>
      <c r="F39" s="39" t="s">
        <v>169</v>
      </c>
      <c r="G39" s="39" t="s">
        <v>111</v>
      </c>
      <c r="H39" s="39"/>
      <c r="I39" s="39"/>
      <c r="J39" s="38"/>
      <c r="K39" s="38"/>
      <c r="L39" s="38"/>
      <c r="M39" s="38"/>
      <c r="N39" s="38"/>
      <c r="O39" s="38"/>
    </row>
    <row r="40" spans="1:15" ht="29">
      <c r="A40" s="39"/>
      <c r="B40" s="40"/>
      <c r="C40" s="68">
        <v>45160</v>
      </c>
      <c r="D40" s="39">
        <v>36</v>
      </c>
      <c r="E40" s="39" t="s">
        <v>170</v>
      </c>
      <c r="F40" s="39" t="s">
        <v>107</v>
      </c>
      <c r="G40" s="39" t="s">
        <v>111</v>
      </c>
      <c r="H40" s="39"/>
      <c r="I40" s="39"/>
      <c r="J40" s="38"/>
      <c r="K40" s="38"/>
      <c r="L40" s="38"/>
      <c r="M40" s="38"/>
      <c r="N40" s="38"/>
      <c r="O40" s="38"/>
    </row>
    <row r="41" spans="1:15" ht="29">
      <c r="A41" s="39"/>
      <c r="B41" s="40"/>
      <c r="C41" s="68">
        <v>45160</v>
      </c>
      <c r="D41" s="39">
        <v>37</v>
      </c>
      <c r="E41" s="39" t="s">
        <v>171</v>
      </c>
      <c r="F41" s="39" t="s">
        <v>107</v>
      </c>
      <c r="G41" s="39" t="s">
        <v>111</v>
      </c>
      <c r="H41" s="39"/>
      <c r="I41" s="39"/>
      <c r="J41" s="38"/>
      <c r="K41" s="38"/>
      <c r="L41" s="38"/>
      <c r="M41" s="38"/>
      <c r="N41" s="38"/>
      <c r="O41" s="38"/>
    </row>
    <row r="42" spans="1:15" ht="87">
      <c r="A42" s="39"/>
      <c r="B42" s="40"/>
      <c r="C42" s="68">
        <v>45160</v>
      </c>
      <c r="D42" s="39">
        <v>38</v>
      </c>
      <c r="E42" s="39" t="s">
        <v>172</v>
      </c>
      <c r="F42" s="39" t="s">
        <v>173</v>
      </c>
      <c r="G42" s="39" t="s">
        <v>111</v>
      </c>
      <c r="H42" s="39"/>
      <c r="I42" s="39"/>
      <c r="J42" s="38"/>
      <c r="K42" s="38"/>
    </row>
    <row r="43" spans="1:15" ht="72.5">
      <c r="A43" s="39"/>
      <c r="B43" s="40"/>
      <c r="C43" s="68">
        <v>45160</v>
      </c>
      <c r="D43" s="39">
        <v>39</v>
      </c>
      <c r="E43" s="39" t="s">
        <v>174</v>
      </c>
      <c r="F43" s="39" t="s">
        <v>175</v>
      </c>
      <c r="G43" s="39" t="s">
        <v>111</v>
      </c>
      <c r="H43" s="41"/>
      <c r="I43" s="39"/>
      <c r="J43" s="38"/>
      <c r="K43" s="38"/>
    </row>
    <row r="44" spans="1:15" ht="43.5">
      <c r="A44" s="39"/>
      <c r="B44" s="40"/>
      <c r="C44" s="68">
        <v>45160</v>
      </c>
      <c r="D44" s="39">
        <v>40</v>
      </c>
      <c r="E44" s="39" t="s">
        <v>176</v>
      </c>
      <c r="F44" s="39" t="s">
        <v>177</v>
      </c>
      <c r="G44" s="39" t="s">
        <v>111</v>
      </c>
      <c r="H44" s="41"/>
      <c r="I44" s="39"/>
      <c r="J44" s="38"/>
      <c r="K44" s="38"/>
    </row>
    <row r="45" spans="1:15" ht="29">
      <c r="A45" s="39"/>
      <c r="B45" s="40"/>
      <c r="C45" s="68">
        <v>45160</v>
      </c>
      <c r="D45" s="39">
        <v>41</v>
      </c>
      <c r="E45" s="39" t="s">
        <v>178</v>
      </c>
      <c r="F45" s="39" t="s">
        <v>179</v>
      </c>
      <c r="G45" s="39" t="s">
        <v>111</v>
      </c>
      <c r="H45" s="39"/>
      <c r="I45" s="39"/>
      <c r="J45" s="38"/>
      <c r="K45" s="38"/>
      <c r="L45" s="38"/>
      <c r="M45" s="38"/>
      <c r="N45" s="38"/>
      <c r="O45" s="38"/>
    </row>
    <row r="46" spans="1:15" ht="29">
      <c r="A46" s="39"/>
      <c r="B46" s="40"/>
      <c r="C46" s="68">
        <v>45160</v>
      </c>
      <c r="D46" s="39">
        <v>42</v>
      </c>
      <c r="E46" s="39" t="s">
        <v>180</v>
      </c>
      <c r="F46" s="39" t="s">
        <v>107</v>
      </c>
      <c r="G46" s="39" t="s">
        <v>111</v>
      </c>
      <c r="H46" s="39"/>
      <c r="I46" s="39"/>
      <c r="J46" s="38"/>
      <c r="K46" s="38"/>
      <c r="L46" s="38"/>
      <c r="M46" s="38"/>
      <c r="N46" s="38"/>
      <c r="O46" s="38"/>
    </row>
    <row r="47" spans="1:15" ht="29">
      <c r="A47" s="39"/>
      <c r="B47" s="40"/>
      <c r="C47" s="68">
        <v>45160</v>
      </c>
      <c r="D47" s="39">
        <v>43</v>
      </c>
      <c r="E47" s="39" t="s">
        <v>181</v>
      </c>
      <c r="F47" s="39" t="s">
        <v>182</v>
      </c>
      <c r="G47" s="39" t="s">
        <v>111</v>
      </c>
      <c r="H47" s="39"/>
      <c r="I47" s="39"/>
      <c r="J47" s="38"/>
      <c r="K47" s="38"/>
      <c r="L47" s="38"/>
      <c r="M47" s="38"/>
      <c r="N47" s="38"/>
      <c r="O47" s="38"/>
    </row>
    <row r="48" spans="1:15" ht="29">
      <c r="A48" s="39"/>
      <c r="B48" s="40"/>
      <c r="C48" s="68">
        <v>45160</v>
      </c>
      <c r="D48" s="39">
        <v>44</v>
      </c>
      <c r="E48" s="39" t="s">
        <v>183</v>
      </c>
      <c r="F48" s="39" t="s">
        <v>107</v>
      </c>
      <c r="G48" s="39" t="s">
        <v>111</v>
      </c>
      <c r="H48" s="39"/>
      <c r="I48" s="39"/>
      <c r="J48" s="38"/>
      <c r="K48" s="38"/>
      <c r="L48" s="38"/>
      <c r="M48" s="38"/>
      <c r="N48" s="38"/>
      <c r="O48" s="38"/>
    </row>
    <row r="49" spans="1:15" ht="29">
      <c r="A49" s="39"/>
      <c r="B49" s="40"/>
      <c r="C49" s="68">
        <v>45160</v>
      </c>
      <c r="D49" s="39">
        <v>45</v>
      </c>
      <c r="E49" s="39" t="s">
        <v>136</v>
      </c>
      <c r="F49" s="39" t="s">
        <v>107</v>
      </c>
      <c r="G49" s="39" t="s">
        <v>111</v>
      </c>
      <c r="H49" s="39"/>
      <c r="I49" s="39"/>
      <c r="J49" s="38"/>
      <c r="K49" s="38"/>
      <c r="L49" s="38"/>
      <c r="M49" s="38"/>
      <c r="N49" s="38"/>
      <c r="O49" s="38"/>
    </row>
    <row r="50" spans="1:15">
      <c r="A50" s="39"/>
      <c r="B50" s="40"/>
      <c r="C50" s="68">
        <v>45160</v>
      </c>
      <c r="D50" s="39">
        <v>46</v>
      </c>
      <c r="E50" s="39" t="s">
        <v>184</v>
      </c>
      <c r="F50" s="39" t="s">
        <v>185</v>
      </c>
      <c r="G50" s="39" t="s">
        <v>111</v>
      </c>
      <c r="H50" s="53">
        <v>45161</v>
      </c>
      <c r="I50" s="39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  <row r="106" spans="1:15">
      <c r="A106" s="38"/>
      <c r="B106" s="38"/>
      <c r="C106" s="38"/>
      <c r="D106" s="38"/>
      <c r="E106" s="38"/>
      <c r="F106" s="38"/>
      <c r="G106" s="38"/>
      <c r="H106" s="38"/>
      <c r="I106" s="38"/>
      <c r="J106" s="38"/>
      <c r="K106" s="38"/>
      <c r="L106" s="38"/>
      <c r="M106" s="38"/>
      <c r="N106" s="38"/>
      <c r="O106" s="38"/>
    </row>
  </sheetData>
  <mergeCells count="2">
    <mergeCell ref="B2:C2"/>
    <mergeCell ref="B1:I1"/>
  </mergeCells>
  <dataValidations count="1">
    <dataValidation type="list" allowBlank="1" showInputMessage="1" showErrorMessage="1" sqref="G6:G50" xr:uid="{7D642C80-DFFB-4604-B398-616A5FD7A9CF}">
      <formula1>"OK,FAIL"</formula1>
    </dataValidation>
  </dataValidations>
  <pageMargins left="0.7" right="0.7" top="0.75" bottom="0.75" header="0.3" footer="0.3"/>
  <pageSetup scale="5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478"/>
  <sheetViews>
    <sheetView showGridLines="0" tabSelected="1" topLeftCell="A1484" zoomScale="55" zoomScaleNormal="55" workbookViewId="0">
      <selection activeCell="B1494" sqref="B1494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186</v>
      </c>
      <c r="B2" s="63" t="s">
        <v>187</v>
      </c>
      <c r="C2" s="64"/>
      <c r="D2" s="64"/>
      <c r="E2" s="64"/>
      <c r="F2" s="64"/>
      <c r="G2" s="64"/>
      <c r="H2" s="64"/>
      <c r="I2" s="64"/>
      <c r="J2" s="64"/>
      <c r="K2" s="64"/>
      <c r="L2" s="64"/>
      <c r="M2" s="64"/>
      <c r="N2" s="64"/>
      <c r="O2" s="64"/>
      <c r="P2" s="64"/>
      <c r="Q2" s="64"/>
      <c r="R2" s="64"/>
      <c r="S2" s="64"/>
      <c r="T2" s="64"/>
      <c r="U2" s="64"/>
      <c r="V2" s="64"/>
      <c r="W2" s="64"/>
      <c r="X2" s="64"/>
      <c r="Y2" s="64"/>
      <c r="Z2" s="64"/>
      <c r="AA2" s="64"/>
      <c r="AB2" s="64"/>
      <c r="AC2" s="64"/>
      <c r="AD2" s="64"/>
      <c r="AE2" s="64"/>
      <c r="AF2" s="64"/>
      <c r="AG2" s="64"/>
      <c r="AH2" s="64"/>
      <c r="AI2" s="64"/>
      <c r="AJ2" s="64"/>
      <c r="AK2" s="64"/>
      <c r="AL2" s="64"/>
      <c r="AM2" s="64"/>
      <c r="AN2" s="64"/>
      <c r="AO2" s="64"/>
      <c r="AP2" s="64"/>
      <c r="AQ2" s="64"/>
      <c r="AR2" s="64"/>
      <c r="AS2" s="64"/>
      <c r="AT2" s="64"/>
      <c r="AU2" s="64"/>
      <c r="AV2" s="64"/>
    </row>
    <row r="3" spans="1:95" ht="55" customHeight="1">
      <c r="A3" s="27" t="s">
        <v>188</v>
      </c>
      <c r="B3" s="65" t="s">
        <v>189</v>
      </c>
      <c r="C3" s="65"/>
      <c r="D3" s="65"/>
      <c r="E3" s="65"/>
      <c r="F3" s="65"/>
      <c r="G3" s="65"/>
      <c r="H3" s="65"/>
      <c r="I3" s="65"/>
      <c r="J3" s="65"/>
      <c r="K3" s="65"/>
      <c r="L3" s="65"/>
      <c r="M3" s="65"/>
      <c r="N3" s="65"/>
      <c r="O3" s="65"/>
      <c r="P3" s="65"/>
      <c r="Q3" s="65"/>
      <c r="R3" s="65"/>
      <c r="S3" s="65"/>
      <c r="T3" s="65"/>
      <c r="U3" s="65"/>
      <c r="V3" s="65"/>
      <c r="W3" s="65"/>
      <c r="X3" s="65"/>
      <c r="Y3" s="65"/>
      <c r="Z3" s="65"/>
      <c r="AA3" s="65"/>
      <c r="AB3" s="65"/>
      <c r="AC3" s="65"/>
      <c r="AD3" s="65"/>
      <c r="AE3" s="65"/>
      <c r="AF3" s="65"/>
      <c r="AG3" s="65"/>
      <c r="AH3" s="65"/>
      <c r="AI3" s="65"/>
      <c r="AJ3" s="65"/>
      <c r="AK3" s="65"/>
      <c r="AL3" s="65"/>
      <c r="AM3" s="65"/>
      <c r="AN3" s="65"/>
      <c r="AO3" s="65"/>
      <c r="AP3" s="65"/>
      <c r="AQ3" s="65"/>
      <c r="AR3" s="65"/>
      <c r="AS3" s="65"/>
      <c r="AT3" s="65"/>
      <c r="AU3" s="65"/>
      <c r="AV3" s="65"/>
    </row>
    <row r="5" spans="1:95">
      <c r="A5" s="27" t="s">
        <v>100</v>
      </c>
      <c r="B5" s="66" t="s">
        <v>190</v>
      </c>
      <c r="C5" s="67"/>
      <c r="D5" s="67"/>
      <c r="E5" s="67"/>
      <c r="F5" s="67"/>
      <c r="G5" s="67"/>
      <c r="H5" s="67"/>
      <c r="I5" s="67"/>
      <c r="J5" s="67"/>
      <c r="K5" s="67"/>
      <c r="L5" s="67"/>
      <c r="M5" s="67"/>
      <c r="N5" s="67"/>
      <c r="O5" s="67"/>
      <c r="P5" s="67"/>
      <c r="Q5" s="67"/>
      <c r="R5" s="67"/>
      <c r="S5" s="67"/>
      <c r="T5" s="67"/>
      <c r="U5" s="67"/>
      <c r="V5" s="67"/>
      <c r="W5" s="67"/>
      <c r="X5" s="67"/>
      <c r="Y5" s="67"/>
      <c r="Z5" s="67"/>
      <c r="AA5" s="67"/>
      <c r="AB5" s="67"/>
      <c r="AC5" s="67"/>
      <c r="AD5" s="67"/>
      <c r="AE5" s="67"/>
      <c r="AF5" s="67"/>
      <c r="AG5" s="67"/>
      <c r="AH5" s="67"/>
      <c r="AI5" s="67"/>
      <c r="AJ5" s="67"/>
      <c r="AK5" s="67"/>
      <c r="AL5" s="67"/>
      <c r="AM5" s="67"/>
      <c r="AN5" s="67"/>
      <c r="AO5" s="67"/>
      <c r="AP5" s="67"/>
      <c r="AQ5" s="67"/>
      <c r="AR5" s="67"/>
      <c r="AS5" s="67"/>
      <c r="AT5" s="67"/>
      <c r="AU5" s="67"/>
      <c r="AV5" s="67"/>
      <c r="AW5" s="66" t="s">
        <v>191</v>
      </c>
      <c r="AX5" s="67"/>
      <c r="AY5" s="67"/>
      <c r="AZ5" s="67"/>
      <c r="BA5" s="67"/>
      <c r="BB5" s="67"/>
      <c r="BC5" s="67"/>
      <c r="BD5" s="67"/>
      <c r="BE5" s="67"/>
      <c r="BF5" s="67"/>
      <c r="BG5" s="67"/>
      <c r="BH5" s="67"/>
      <c r="BI5" s="67"/>
      <c r="BJ5" s="67"/>
      <c r="BK5" s="67"/>
      <c r="BL5" s="67"/>
      <c r="BM5" s="67"/>
      <c r="BN5" s="67"/>
      <c r="BO5" s="67"/>
      <c r="BP5" s="67"/>
      <c r="BQ5" s="67"/>
      <c r="BR5" s="67"/>
      <c r="BS5" s="67"/>
      <c r="BT5" s="67"/>
      <c r="BU5" s="67"/>
      <c r="BV5" s="67"/>
      <c r="BW5" s="67"/>
      <c r="BX5" s="67"/>
      <c r="BY5" s="67"/>
      <c r="BZ5" s="67"/>
      <c r="CA5" s="67"/>
      <c r="CB5" s="67"/>
      <c r="CC5" s="67"/>
      <c r="CD5" s="67"/>
      <c r="CE5" s="67"/>
      <c r="CF5" s="67"/>
      <c r="CG5" s="67"/>
      <c r="CH5" s="67"/>
      <c r="CI5" s="67"/>
      <c r="CJ5" s="67"/>
      <c r="CK5" s="67"/>
      <c r="CL5" s="67"/>
      <c r="CM5" s="67"/>
      <c r="CN5" s="67"/>
      <c r="CO5" s="67"/>
      <c r="CP5" s="67"/>
      <c r="CQ5" s="67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3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28">
        <v>3</v>
      </c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3"/>
      <c r="B130" s="34"/>
      <c r="C130" s="34"/>
      <c r="D130" s="34"/>
      <c r="E130" s="34"/>
      <c r="F130" s="34"/>
      <c r="G130" s="34"/>
      <c r="H130" s="34"/>
      <c r="I130" s="34"/>
      <c r="J130" s="34"/>
      <c r="K130" s="34"/>
      <c r="L130" s="34"/>
      <c r="M130" s="34"/>
      <c r="N130" s="34"/>
      <c r="O130" s="34"/>
      <c r="P130" s="34"/>
      <c r="Q130" s="34"/>
      <c r="R130" s="34"/>
      <c r="S130" s="34"/>
      <c r="T130" s="34"/>
      <c r="U130" s="34"/>
      <c r="V130" s="34"/>
      <c r="W130" s="34"/>
      <c r="X130" s="34"/>
      <c r="Y130" s="34"/>
      <c r="Z130" s="34"/>
      <c r="AA130" s="34"/>
      <c r="AB130" s="34"/>
      <c r="AC130" s="34"/>
      <c r="AD130" s="34"/>
      <c r="AE130" s="34"/>
      <c r="AF130" s="34"/>
      <c r="AG130" s="34"/>
      <c r="AH130" s="34"/>
      <c r="AI130" s="34"/>
      <c r="AJ130" s="34"/>
      <c r="AK130" s="34"/>
      <c r="AL130" s="34"/>
      <c r="AM130" s="34"/>
      <c r="AN130" s="34"/>
      <c r="AO130" s="34"/>
      <c r="AP130" s="34"/>
      <c r="AQ130" s="34"/>
      <c r="AR130" s="34"/>
      <c r="AS130" s="34"/>
      <c r="AT130" s="34"/>
      <c r="AU130" s="34"/>
      <c r="AV130" s="35"/>
      <c r="AW130" s="34"/>
      <c r="AX130" s="34"/>
      <c r="AY130" s="34"/>
      <c r="AZ130" s="34"/>
      <c r="BA130" s="34"/>
      <c r="BB130" s="34"/>
      <c r="BC130" s="34"/>
      <c r="BD130" s="34"/>
      <c r="BE130" s="34"/>
      <c r="BF130" s="34"/>
      <c r="BG130" s="34"/>
      <c r="BH130" s="34"/>
      <c r="BI130" s="34"/>
      <c r="BJ130" s="34"/>
      <c r="BK130" s="34"/>
      <c r="BL130" s="34"/>
      <c r="BM130" s="34"/>
      <c r="BN130" s="34"/>
      <c r="BO130" s="34"/>
      <c r="BP130" s="34"/>
      <c r="BQ130" s="34"/>
      <c r="BR130" s="34"/>
      <c r="BS130" s="34"/>
      <c r="BT130" s="34"/>
      <c r="BU130" s="34"/>
      <c r="BV130" s="34"/>
      <c r="BW130" s="34"/>
      <c r="BX130" s="34"/>
      <c r="BY130" s="34"/>
      <c r="BZ130" s="34"/>
      <c r="CA130" s="34"/>
      <c r="CB130" s="34"/>
      <c r="CC130" s="34"/>
      <c r="CD130" s="34"/>
      <c r="CE130" s="34"/>
      <c r="CF130" s="34"/>
      <c r="CG130" s="34"/>
      <c r="CH130" s="34"/>
      <c r="CI130" s="34"/>
      <c r="CJ130" s="34"/>
      <c r="CK130" s="34"/>
      <c r="CL130" s="34"/>
      <c r="CM130" s="34"/>
      <c r="CN130" s="34"/>
      <c r="CO130" s="34"/>
      <c r="CP130" s="34"/>
      <c r="CQ130" s="35"/>
    </row>
    <row r="131" spans="1:95">
      <c r="A131" s="28">
        <v>4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3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  <c r="X158" s="34"/>
      <c r="Y158" s="34"/>
      <c r="Z158" s="34"/>
      <c r="AA158" s="34"/>
      <c r="AB158" s="34"/>
      <c r="AC158" s="34"/>
      <c r="AD158" s="34"/>
      <c r="AE158" s="34"/>
      <c r="AF158" s="34"/>
      <c r="AG158" s="34"/>
      <c r="AH158" s="34"/>
      <c r="AI158" s="34"/>
      <c r="AJ158" s="34"/>
      <c r="AK158" s="34"/>
      <c r="AL158" s="34"/>
      <c r="AM158" s="34"/>
      <c r="AN158" s="34"/>
      <c r="AO158" s="34"/>
      <c r="AP158" s="34"/>
      <c r="AQ158" s="34"/>
      <c r="AR158" s="34"/>
      <c r="AS158" s="34"/>
      <c r="AT158" s="34"/>
      <c r="AU158" s="34"/>
      <c r="AV158" s="35"/>
      <c r="AW158" s="34"/>
      <c r="AX158" s="34"/>
      <c r="AY158" s="34"/>
      <c r="AZ158" s="34"/>
      <c r="BA158" s="34"/>
      <c r="BB158" s="34"/>
      <c r="BC158" s="34"/>
      <c r="BD158" s="34"/>
      <c r="BE158" s="34"/>
      <c r="BF158" s="34"/>
      <c r="BG158" s="34"/>
      <c r="BH158" s="34"/>
      <c r="BI158" s="34"/>
      <c r="BJ158" s="34"/>
      <c r="BK158" s="34"/>
      <c r="BL158" s="34"/>
      <c r="BM158" s="34"/>
      <c r="BN158" s="34"/>
      <c r="BO158" s="34"/>
      <c r="BP158" s="34"/>
      <c r="BQ158" s="34"/>
      <c r="BR158" s="34"/>
      <c r="BS158" s="34"/>
      <c r="BT158" s="34"/>
      <c r="BU158" s="34"/>
      <c r="BV158" s="34"/>
      <c r="BW158" s="34"/>
      <c r="BX158" s="34"/>
      <c r="BY158" s="34"/>
      <c r="BZ158" s="34"/>
      <c r="CA158" s="34"/>
      <c r="CB158" s="34"/>
      <c r="CC158" s="34"/>
      <c r="CD158" s="34"/>
      <c r="CE158" s="34"/>
      <c r="CF158" s="34"/>
      <c r="CG158" s="34"/>
      <c r="CH158" s="34"/>
      <c r="CI158" s="34"/>
      <c r="CJ158" s="34"/>
      <c r="CK158" s="34"/>
      <c r="CL158" s="34"/>
      <c r="CM158" s="34"/>
      <c r="CN158" s="34"/>
      <c r="CO158" s="34"/>
      <c r="CP158" s="34"/>
      <c r="CQ158" s="35"/>
    </row>
    <row r="159" spans="1:95">
      <c r="A159" s="31">
        <v>5</v>
      </c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3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  <c r="X191" s="34"/>
      <c r="Y191" s="34"/>
      <c r="Z191" s="34"/>
      <c r="AA191" s="34"/>
      <c r="AB191" s="34"/>
      <c r="AC191" s="34"/>
      <c r="AD191" s="34"/>
      <c r="AE191" s="34"/>
      <c r="AF191" s="34"/>
      <c r="AG191" s="34"/>
      <c r="AH191" s="34"/>
      <c r="AI191" s="34"/>
      <c r="AJ191" s="34"/>
      <c r="AK191" s="34"/>
      <c r="AL191" s="34"/>
      <c r="AM191" s="34"/>
      <c r="AN191" s="34"/>
      <c r="AO191" s="34"/>
      <c r="AP191" s="34"/>
      <c r="AQ191" s="34"/>
      <c r="AR191" s="34"/>
      <c r="AS191" s="34"/>
      <c r="AT191" s="34"/>
      <c r="AU191" s="34"/>
      <c r="AV191" s="35"/>
      <c r="AW191" s="34"/>
      <c r="AX191" s="34"/>
      <c r="AY191" s="34"/>
      <c r="AZ191" s="34"/>
      <c r="BA191" s="34"/>
      <c r="BB191" s="34"/>
      <c r="BC191" s="34"/>
      <c r="BD191" s="34"/>
      <c r="BE191" s="34"/>
      <c r="BF191" s="34"/>
      <c r="BG191" s="34"/>
      <c r="BH191" s="34"/>
      <c r="BI191" s="34"/>
      <c r="BJ191" s="34"/>
      <c r="BK191" s="34"/>
      <c r="BL191" s="34"/>
      <c r="BM191" s="34"/>
      <c r="BN191" s="34"/>
      <c r="BO191" s="34"/>
      <c r="BP191" s="34"/>
      <c r="BQ191" s="34"/>
      <c r="BR191" s="34"/>
      <c r="BS191" s="34"/>
      <c r="BT191" s="34"/>
      <c r="BU191" s="34"/>
      <c r="BV191" s="34"/>
      <c r="BW191" s="34"/>
      <c r="BX191" s="34"/>
      <c r="BY191" s="34"/>
      <c r="BZ191" s="34"/>
      <c r="CA191" s="34"/>
      <c r="CB191" s="34"/>
      <c r="CC191" s="34"/>
      <c r="CD191" s="34"/>
      <c r="CE191" s="34"/>
      <c r="CF191" s="34"/>
      <c r="CG191" s="34"/>
      <c r="CH191" s="34"/>
      <c r="CI191" s="34"/>
      <c r="CJ191" s="34"/>
      <c r="CK191" s="34"/>
      <c r="CL191" s="34"/>
      <c r="CM191" s="34"/>
      <c r="CN191" s="34"/>
      <c r="CO191" s="34"/>
      <c r="CP191" s="34"/>
      <c r="CQ191" s="35"/>
    </row>
    <row r="192" spans="1:95">
      <c r="A192" s="28">
        <v>6</v>
      </c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30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  <c r="BG192" s="29"/>
      <c r="BH192" s="29"/>
      <c r="BI192" s="29"/>
      <c r="BJ192" s="29"/>
      <c r="BK192" s="29"/>
      <c r="BL192" s="29"/>
      <c r="BM192" s="29"/>
      <c r="BN192" s="29"/>
      <c r="BO192" s="29"/>
      <c r="BP192" s="29"/>
      <c r="BQ192" s="29"/>
      <c r="BR192" s="29"/>
      <c r="BS192" s="29"/>
      <c r="BT192" s="29"/>
      <c r="BU192" s="29"/>
      <c r="BV192" s="29"/>
      <c r="BW192" s="29"/>
      <c r="BX192" s="29"/>
      <c r="BY192" s="29"/>
      <c r="BZ192" s="29"/>
      <c r="CA192" s="29"/>
      <c r="CB192" s="29"/>
      <c r="CC192" s="29"/>
      <c r="CD192" s="29"/>
      <c r="CE192" s="29"/>
      <c r="CF192" s="29"/>
      <c r="CG192" s="29"/>
      <c r="CH192" s="29"/>
      <c r="CI192" s="29"/>
      <c r="CJ192" s="29"/>
      <c r="CK192" s="29"/>
      <c r="CL192" s="29"/>
      <c r="CM192" s="29"/>
      <c r="CN192" s="29"/>
      <c r="CO192" s="29"/>
      <c r="CP192" s="29"/>
      <c r="CQ192" s="30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3"/>
      <c r="B279" s="34"/>
      <c r="C279" s="34"/>
      <c r="D279" s="34"/>
      <c r="E279" s="34"/>
      <c r="F279" s="34"/>
      <c r="G279" s="34"/>
      <c r="H279" s="34"/>
      <c r="I279" s="34"/>
      <c r="J279" s="34"/>
      <c r="K279" s="34"/>
      <c r="L279" s="34"/>
      <c r="M279" s="34"/>
      <c r="N279" s="34"/>
      <c r="O279" s="34"/>
      <c r="P279" s="34"/>
      <c r="Q279" s="34"/>
      <c r="R279" s="34"/>
      <c r="S279" s="34"/>
      <c r="T279" s="34"/>
      <c r="U279" s="34"/>
      <c r="V279" s="34"/>
      <c r="W279" s="34"/>
      <c r="X279" s="34"/>
      <c r="Y279" s="34"/>
      <c r="Z279" s="34"/>
      <c r="AA279" s="34"/>
      <c r="AB279" s="34"/>
      <c r="AC279" s="34"/>
      <c r="AD279" s="34"/>
      <c r="AE279" s="34"/>
      <c r="AF279" s="34"/>
      <c r="AG279" s="34"/>
      <c r="AH279" s="34"/>
      <c r="AI279" s="34"/>
      <c r="AJ279" s="34"/>
      <c r="AK279" s="34"/>
      <c r="AL279" s="34"/>
      <c r="AM279" s="34"/>
      <c r="AN279" s="34"/>
      <c r="AO279" s="34"/>
      <c r="AP279" s="34"/>
      <c r="AQ279" s="34"/>
      <c r="AR279" s="34"/>
      <c r="AS279" s="34"/>
      <c r="AT279" s="34"/>
      <c r="AU279" s="34"/>
      <c r="AV279" s="35"/>
      <c r="AW279" s="34"/>
      <c r="AX279" s="34"/>
      <c r="AY279" s="34"/>
      <c r="AZ279" s="34"/>
      <c r="BA279" s="34"/>
      <c r="BB279" s="34"/>
      <c r="BC279" s="34"/>
      <c r="BD279" s="34"/>
      <c r="BE279" s="34"/>
      <c r="BF279" s="34"/>
      <c r="BG279" s="34"/>
      <c r="BH279" s="34"/>
      <c r="BI279" s="34"/>
      <c r="BJ279" s="34"/>
      <c r="BK279" s="34"/>
      <c r="BL279" s="34"/>
      <c r="BM279" s="34"/>
      <c r="BN279" s="34"/>
      <c r="BO279" s="34"/>
      <c r="BP279" s="34"/>
      <c r="BQ279" s="34"/>
      <c r="BR279" s="34"/>
      <c r="BS279" s="34"/>
      <c r="BT279" s="34"/>
      <c r="BU279" s="34"/>
      <c r="BV279" s="34"/>
      <c r="BW279" s="34"/>
      <c r="BX279" s="34"/>
      <c r="BY279" s="34"/>
      <c r="BZ279" s="34"/>
      <c r="CA279" s="34"/>
      <c r="CB279" s="34"/>
      <c r="CC279" s="34"/>
      <c r="CD279" s="34"/>
      <c r="CE279" s="34"/>
      <c r="CF279" s="34"/>
      <c r="CG279" s="34"/>
      <c r="CH279" s="34"/>
      <c r="CI279" s="34"/>
      <c r="CJ279" s="34"/>
      <c r="CK279" s="34"/>
      <c r="CL279" s="34"/>
      <c r="CM279" s="34"/>
      <c r="CN279" s="34"/>
      <c r="CO279" s="34"/>
      <c r="CP279" s="34"/>
      <c r="CQ279" s="35"/>
    </row>
    <row r="280" spans="1:95">
      <c r="A280" s="28">
        <v>7</v>
      </c>
      <c r="B280" s="29"/>
      <c r="C280" s="29"/>
      <c r="D280" s="29"/>
      <c r="E280" s="29"/>
      <c r="F280" s="29"/>
      <c r="G280" s="29"/>
      <c r="H280" s="29"/>
      <c r="I280" s="29"/>
      <c r="J280" s="29"/>
      <c r="K280" s="29"/>
      <c r="L280" s="29"/>
      <c r="M280" s="29"/>
      <c r="N280" s="29"/>
      <c r="O280" s="29"/>
      <c r="P280" s="29"/>
      <c r="Q280" s="29"/>
      <c r="R280" s="29"/>
      <c r="S280" s="29"/>
      <c r="T280" s="29"/>
      <c r="U280" s="29"/>
      <c r="V280" s="29"/>
      <c r="W280" s="29"/>
      <c r="X280" s="29"/>
      <c r="Y280" s="29"/>
      <c r="Z280" s="29"/>
      <c r="AA280" s="29"/>
      <c r="AB280" s="29"/>
      <c r="AC280" s="29"/>
      <c r="AD280" s="29"/>
      <c r="AE280" s="29"/>
      <c r="AF280" s="29"/>
      <c r="AG280" s="29"/>
      <c r="AH280" s="29"/>
      <c r="AI280" s="29"/>
      <c r="AJ280" s="29"/>
      <c r="AK280" s="29"/>
      <c r="AL280" s="29"/>
      <c r="AM280" s="29"/>
      <c r="AN280" s="29"/>
      <c r="AO280" s="29"/>
      <c r="AP280" s="29"/>
      <c r="AQ280" s="29"/>
      <c r="AR280" s="29"/>
      <c r="AS280" s="29"/>
      <c r="AT280" s="29"/>
      <c r="AU280" s="29"/>
      <c r="AV280" s="30"/>
      <c r="AW280" s="29"/>
      <c r="AX280" s="29"/>
      <c r="AY280" s="29"/>
      <c r="AZ280" s="29"/>
      <c r="BA280" s="29"/>
      <c r="BB280" s="29"/>
      <c r="BC280" s="29"/>
      <c r="BD280" s="29"/>
      <c r="BE280" s="29"/>
      <c r="BF280" s="29"/>
      <c r="BG280" s="29"/>
      <c r="BH280" s="29"/>
      <c r="BI280" s="29"/>
      <c r="BJ280" s="29"/>
      <c r="BK280" s="29"/>
      <c r="BL280" s="29"/>
      <c r="BM280" s="29"/>
      <c r="BN280" s="29"/>
      <c r="BO280" s="29"/>
      <c r="BP280" s="29"/>
      <c r="BQ280" s="29"/>
      <c r="BR280" s="29"/>
      <c r="BS280" s="29"/>
      <c r="BT280" s="29"/>
      <c r="BU280" s="29"/>
      <c r="BV280" s="29"/>
      <c r="BW280" s="29"/>
      <c r="BX280" s="29"/>
      <c r="BY280" s="29"/>
      <c r="BZ280" s="29"/>
      <c r="CA280" s="29"/>
      <c r="CB280" s="29"/>
      <c r="CC280" s="29"/>
      <c r="CD280" s="29"/>
      <c r="CE280" s="29"/>
      <c r="CF280" s="29"/>
      <c r="CG280" s="29"/>
      <c r="CH280" s="29"/>
      <c r="CI280" s="29"/>
      <c r="CJ280" s="29"/>
      <c r="CK280" s="29"/>
      <c r="CL280" s="29"/>
      <c r="CM280" s="29"/>
      <c r="CN280" s="29"/>
      <c r="CO280" s="29"/>
      <c r="CP280" s="29"/>
      <c r="CQ280" s="30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3"/>
      <c r="B325" s="34"/>
      <c r="C325" s="34"/>
      <c r="D325" s="34"/>
      <c r="E325" s="34"/>
      <c r="F325" s="34"/>
      <c r="G325" s="34"/>
      <c r="H325" s="34"/>
      <c r="I325" s="34"/>
      <c r="J325" s="34"/>
      <c r="K325" s="34"/>
      <c r="L325" s="34"/>
      <c r="M325" s="34"/>
      <c r="N325" s="34"/>
      <c r="O325" s="34"/>
      <c r="P325" s="34"/>
      <c r="Q325" s="34"/>
      <c r="R325" s="34"/>
      <c r="S325" s="34"/>
      <c r="T325" s="34"/>
      <c r="U325" s="34"/>
      <c r="V325" s="34"/>
      <c r="W325" s="34"/>
      <c r="X325" s="34"/>
      <c r="Y325" s="34"/>
      <c r="Z325" s="34"/>
      <c r="AA325" s="34"/>
      <c r="AB325" s="34"/>
      <c r="AC325" s="34"/>
      <c r="AD325" s="34"/>
      <c r="AE325" s="34"/>
      <c r="AF325" s="34"/>
      <c r="AG325" s="34"/>
      <c r="AH325" s="34"/>
      <c r="AI325" s="34"/>
      <c r="AJ325" s="34"/>
      <c r="AK325" s="34"/>
      <c r="AL325" s="34"/>
      <c r="AM325" s="34"/>
      <c r="AN325" s="34"/>
      <c r="AO325" s="34"/>
      <c r="AP325" s="34"/>
      <c r="AQ325" s="34"/>
      <c r="AR325" s="34"/>
      <c r="AS325" s="34"/>
      <c r="AT325" s="34"/>
      <c r="AU325" s="34"/>
      <c r="AV325" s="35"/>
      <c r="AW325" s="34"/>
      <c r="AX325" s="34"/>
      <c r="AY325" s="34"/>
      <c r="AZ325" s="34"/>
      <c r="BA325" s="34"/>
      <c r="BB325" s="34"/>
      <c r="BC325" s="34"/>
      <c r="BD325" s="34"/>
      <c r="BE325" s="34"/>
      <c r="BF325" s="34"/>
      <c r="BG325" s="34"/>
      <c r="BH325" s="34"/>
      <c r="BI325" s="34"/>
      <c r="BJ325" s="34"/>
      <c r="BK325" s="34"/>
      <c r="BL325" s="34"/>
      <c r="BM325" s="34"/>
      <c r="BN325" s="34"/>
      <c r="BO325" s="34"/>
      <c r="BP325" s="34"/>
      <c r="BQ325" s="34"/>
      <c r="BR325" s="34"/>
      <c r="BS325" s="34"/>
      <c r="BT325" s="34"/>
      <c r="BU325" s="34"/>
      <c r="BV325" s="34"/>
      <c r="BW325" s="34"/>
      <c r="BX325" s="34"/>
      <c r="BY325" s="34"/>
      <c r="BZ325" s="34"/>
      <c r="CA325" s="34"/>
      <c r="CB325" s="34"/>
      <c r="CC325" s="34"/>
      <c r="CD325" s="34"/>
      <c r="CE325" s="34"/>
      <c r="CF325" s="34"/>
      <c r="CG325" s="34"/>
      <c r="CH325" s="34"/>
      <c r="CI325" s="34"/>
      <c r="CJ325" s="34"/>
      <c r="CK325" s="34"/>
      <c r="CL325" s="34"/>
      <c r="CM325" s="34"/>
      <c r="CN325" s="34"/>
      <c r="CO325" s="34"/>
      <c r="CP325" s="34"/>
      <c r="CQ325" s="35"/>
    </row>
    <row r="326" spans="1:95">
      <c r="A326" s="28">
        <v>8</v>
      </c>
      <c r="B326" s="29"/>
      <c r="C326" s="29"/>
      <c r="D326" s="29"/>
      <c r="E326" s="29"/>
      <c r="F326" s="29"/>
      <c r="G326" s="29"/>
      <c r="H326" s="29"/>
      <c r="I326" s="29"/>
      <c r="J326" s="29"/>
      <c r="K326" s="29"/>
      <c r="L326" s="29"/>
      <c r="M326" s="29"/>
      <c r="N326" s="29"/>
      <c r="O326" s="29"/>
      <c r="P326" s="29"/>
      <c r="Q326" s="29"/>
      <c r="R326" s="29"/>
      <c r="S326" s="29"/>
      <c r="T326" s="29"/>
      <c r="U326" s="29"/>
      <c r="V326" s="29"/>
      <c r="W326" s="29"/>
      <c r="X326" s="29"/>
      <c r="Y326" s="29"/>
      <c r="Z326" s="29"/>
      <c r="AA326" s="29"/>
      <c r="AB326" s="29"/>
      <c r="AC326" s="29"/>
      <c r="AD326" s="29"/>
      <c r="AE326" s="29"/>
      <c r="AF326" s="29"/>
      <c r="AG326" s="29"/>
      <c r="AH326" s="29"/>
      <c r="AI326" s="29"/>
      <c r="AJ326" s="29"/>
      <c r="AK326" s="29"/>
      <c r="AL326" s="29"/>
      <c r="AM326" s="29"/>
      <c r="AN326" s="29"/>
      <c r="AO326" s="29"/>
      <c r="AP326" s="29"/>
      <c r="AQ326" s="29"/>
      <c r="AR326" s="29"/>
      <c r="AS326" s="29"/>
      <c r="AT326" s="29"/>
      <c r="AU326" s="29"/>
      <c r="AV326" s="30"/>
      <c r="AW326" s="29"/>
      <c r="AX326" s="29"/>
      <c r="AY326" s="29"/>
      <c r="AZ326" s="29"/>
      <c r="BA326" s="29"/>
      <c r="BB326" s="29"/>
      <c r="BC326" s="29"/>
      <c r="BD326" s="29"/>
      <c r="BE326" s="29"/>
      <c r="BF326" s="29"/>
      <c r="BG326" s="29"/>
      <c r="BH326" s="29"/>
      <c r="BI326" s="29"/>
      <c r="BJ326" s="29"/>
      <c r="BK326" s="29"/>
      <c r="BL326" s="29"/>
      <c r="BM326" s="29"/>
      <c r="BN326" s="29"/>
      <c r="BO326" s="29"/>
      <c r="BP326" s="29"/>
      <c r="BQ326" s="29"/>
      <c r="BR326" s="29"/>
      <c r="BS326" s="29"/>
      <c r="BT326" s="29"/>
      <c r="BU326" s="29"/>
      <c r="BV326" s="29"/>
      <c r="BW326" s="29"/>
      <c r="BX326" s="29"/>
      <c r="BY326" s="29"/>
      <c r="BZ326" s="29"/>
      <c r="CA326" s="29"/>
      <c r="CB326" s="29"/>
      <c r="CC326" s="29"/>
      <c r="CD326" s="29"/>
      <c r="CE326" s="29"/>
      <c r="CF326" s="29"/>
      <c r="CG326" s="29"/>
      <c r="CH326" s="29"/>
      <c r="CI326" s="29"/>
      <c r="CJ326" s="29"/>
      <c r="CK326" s="29"/>
      <c r="CL326" s="29"/>
      <c r="CM326" s="29"/>
      <c r="CN326" s="29"/>
      <c r="CO326" s="29"/>
      <c r="CP326" s="29"/>
      <c r="CQ326" s="30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 ht="179.15" customHeight="1">
      <c r="A347" s="33"/>
      <c r="B347" s="34"/>
      <c r="C347" s="34"/>
      <c r="D347" s="34"/>
      <c r="E347" s="34"/>
      <c r="F347" s="34"/>
      <c r="G347" s="34"/>
      <c r="H347" s="34"/>
      <c r="I347" s="34"/>
      <c r="J347" s="34"/>
      <c r="K347" s="34"/>
      <c r="L347" s="34"/>
      <c r="M347" s="34"/>
      <c r="N347" s="34"/>
      <c r="O347" s="34"/>
      <c r="P347" s="34"/>
      <c r="Q347" s="34"/>
      <c r="R347" s="34"/>
      <c r="S347" s="34"/>
      <c r="T347" s="34"/>
      <c r="U347" s="34"/>
      <c r="V347" s="34"/>
      <c r="W347" s="34"/>
      <c r="X347" s="34"/>
      <c r="Y347" s="34"/>
      <c r="Z347" s="34"/>
      <c r="AA347" s="34"/>
      <c r="AB347" s="34"/>
      <c r="AC347" s="34"/>
      <c r="AD347" s="34"/>
      <c r="AE347" s="34"/>
      <c r="AF347" s="34"/>
      <c r="AG347" s="34"/>
      <c r="AH347" s="34"/>
      <c r="AI347" s="34"/>
      <c r="AJ347" s="34"/>
      <c r="AK347" s="34"/>
      <c r="AL347" s="34"/>
      <c r="AM347" s="34"/>
      <c r="AN347" s="34"/>
      <c r="AO347" s="34"/>
      <c r="AP347" s="34"/>
      <c r="AQ347" s="34"/>
      <c r="AR347" s="34"/>
      <c r="AS347" s="34"/>
      <c r="AT347" s="34"/>
      <c r="AU347" s="34"/>
      <c r="AV347" s="35"/>
      <c r="AW347" s="34"/>
      <c r="AX347" s="34"/>
      <c r="AY347" s="34"/>
      <c r="AZ347" s="34"/>
      <c r="BA347" s="34"/>
      <c r="BB347" s="34"/>
      <c r="BC347" s="34"/>
      <c r="BD347" s="34"/>
      <c r="BE347" s="34"/>
      <c r="BF347" s="34"/>
      <c r="BG347" s="34"/>
      <c r="BH347" s="34"/>
      <c r="BI347" s="34"/>
      <c r="BJ347" s="34"/>
      <c r="BK347" s="34"/>
      <c r="BL347" s="34"/>
      <c r="BM347" s="34"/>
      <c r="BN347" s="34"/>
      <c r="BO347" s="34"/>
      <c r="BP347" s="34"/>
      <c r="BQ347" s="34"/>
      <c r="BR347" s="34"/>
      <c r="BS347" s="34"/>
      <c r="BT347" s="34"/>
      <c r="BU347" s="34"/>
      <c r="BV347" s="34"/>
      <c r="BW347" s="34"/>
      <c r="BX347" s="34"/>
      <c r="BY347" s="34"/>
      <c r="BZ347" s="34"/>
      <c r="CA347" s="34"/>
      <c r="CB347" s="34"/>
      <c r="CC347" s="34"/>
      <c r="CD347" s="34"/>
      <c r="CE347" s="34"/>
      <c r="CF347" s="34"/>
      <c r="CG347" s="34"/>
      <c r="CH347" s="34"/>
      <c r="CI347" s="34"/>
      <c r="CJ347" s="34"/>
      <c r="CK347" s="34"/>
      <c r="CL347" s="34"/>
      <c r="CM347" s="34"/>
      <c r="CN347" s="34"/>
      <c r="CO347" s="34"/>
      <c r="CP347" s="34"/>
      <c r="CQ347" s="35"/>
    </row>
    <row r="348" spans="1:95">
      <c r="A348" s="28">
        <v>9</v>
      </c>
      <c r="B348" s="29"/>
      <c r="C348" s="29"/>
      <c r="D348" s="29"/>
      <c r="E348" s="29"/>
      <c r="F348" s="29"/>
      <c r="G348" s="29"/>
      <c r="H348" s="29"/>
      <c r="I348" s="29"/>
      <c r="J348" s="29"/>
      <c r="K348" s="29"/>
      <c r="L348" s="29"/>
      <c r="M348" s="29"/>
      <c r="N348" s="29"/>
      <c r="O348" s="29"/>
      <c r="P348" s="29"/>
      <c r="Q348" s="29"/>
      <c r="R348" s="29"/>
      <c r="S348" s="29"/>
      <c r="T348" s="29"/>
      <c r="U348" s="29"/>
      <c r="V348" s="29"/>
      <c r="W348" s="29"/>
      <c r="X348" s="29"/>
      <c r="Y348" s="29"/>
      <c r="Z348" s="29"/>
      <c r="AA348" s="29"/>
      <c r="AB348" s="29"/>
      <c r="AC348" s="29"/>
      <c r="AD348" s="29"/>
      <c r="AE348" s="29"/>
      <c r="AF348" s="29"/>
      <c r="AG348" s="29"/>
      <c r="AH348" s="29"/>
      <c r="AI348" s="29"/>
      <c r="AJ348" s="29"/>
      <c r="AK348" s="29"/>
      <c r="AL348" s="29"/>
      <c r="AM348" s="29"/>
      <c r="AN348" s="29"/>
      <c r="AO348" s="29"/>
      <c r="AP348" s="29"/>
      <c r="AQ348" s="29"/>
      <c r="AR348" s="29"/>
      <c r="AS348" s="29"/>
      <c r="AT348" s="29"/>
      <c r="AU348" s="29"/>
      <c r="AV348" s="30"/>
      <c r="AW348" s="29"/>
      <c r="AX348" s="29"/>
      <c r="AY348" s="29"/>
      <c r="AZ348" s="29"/>
      <c r="BA348" s="29"/>
      <c r="BB348" s="29"/>
      <c r="BC348" s="29"/>
      <c r="BD348" s="29"/>
      <c r="BE348" s="29"/>
      <c r="BF348" s="29"/>
      <c r="BG348" s="29"/>
      <c r="BH348" s="29"/>
      <c r="BI348" s="29"/>
      <c r="BJ348" s="29"/>
      <c r="BK348" s="29"/>
      <c r="BL348" s="29"/>
      <c r="BM348" s="29"/>
      <c r="BN348" s="29"/>
      <c r="BO348" s="29"/>
      <c r="BP348" s="29"/>
      <c r="BQ348" s="29"/>
      <c r="BR348" s="29"/>
      <c r="BS348" s="29"/>
      <c r="BT348" s="29"/>
      <c r="BU348" s="29"/>
      <c r="BV348" s="29"/>
      <c r="BW348" s="29"/>
      <c r="BX348" s="29"/>
      <c r="BY348" s="29"/>
      <c r="BZ348" s="29"/>
      <c r="CA348" s="29"/>
      <c r="CB348" s="29"/>
      <c r="CC348" s="29"/>
      <c r="CD348" s="29"/>
      <c r="CE348" s="29"/>
      <c r="CF348" s="29"/>
      <c r="CG348" s="29"/>
      <c r="CH348" s="29"/>
      <c r="CI348" s="29"/>
      <c r="CJ348" s="29"/>
      <c r="CK348" s="29"/>
      <c r="CL348" s="29"/>
      <c r="CM348" s="29"/>
      <c r="CN348" s="29"/>
      <c r="CO348" s="29"/>
      <c r="CP348" s="29"/>
      <c r="CQ348" s="30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3"/>
      <c r="B405" s="34"/>
      <c r="C405" s="34"/>
      <c r="D405" s="34"/>
      <c r="E405" s="34"/>
      <c r="F405" s="34"/>
      <c r="G405" s="34"/>
      <c r="H405" s="34"/>
      <c r="I405" s="34"/>
      <c r="J405" s="34"/>
      <c r="K405" s="34"/>
      <c r="L405" s="34"/>
      <c r="M405" s="34"/>
      <c r="N405" s="34"/>
      <c r="O405" s="34"/>
      <c r="P405" s="34"/>
      <c r="Q405" s="34"/>
      <c r="R405" s="34"/>
      <c r="S405" s="34"/>
      <c r="T405" s="34"/>
      <c r="U405" s="34"/>
      <c r="V405" s="34"/>
      <c r="W405" s="34"/>
      <c r="X405" s="34"/>
      <c r="Y405" s="34"/>
      <c r="Z405" s="34"/>
      <c r="AA405" s="34"/>
      <c r="AB405" s="34"/>
      <c r="AC405" s="34"/>
      <c r="AD405" s="34"/>
      <c r="AE405" s="34"/>
      <c r="AF405" s="34"/>
      <c r="AG405" s="34"/>
      <c r="AH405" s="34"/>
      <c r="AI405" s="34"/>
      <c r="AJ405" s="34"/>
      <c r="AK405" s="34"/>
      <c r="AL405" s="34"/>
      <c r="AM405" s="34"/>
      <c r="AN405" s="34"/>
      <c r="AO405" s="34"/>
      <c r="AP405" s="34"/>
      <c r="AQ405" s="34"/>
      <c r="AR405" s="34"/>
      <c r="AS405" s="34"/>
      <c r="AT405" s="34"/>
      <c r="AU405" s="34"/>
      <c r="AV405" s="35"/>
      <c r="AW405" s="34"/>
      <c r="AX405" s="34"/>
      <c r="AY405" s="34"/>
      <c r="AZ405" s="34"/>
      <c r="BA405" s="34"/>
      <c r="BB405" s="34"/>
      <c r="BC405" s="34"/>
      <c r="BD405" s="34"/>
      <c r="BE405" s="34"/>
      <c r="BF405" s="34"/>
      <c r="BG405" s="34"/>
      <c r="BH405" s="34"/>
      <c r="BI405" s="34"/>
      <c r="BJ405" s="34"/>
      <c r="BK405" s="34"/>
      <c r="BL405" s="34"/>
      <c r="BM405" s="34"/>
      <c r="BN405" s="34"/>
      <c r="BO405" s="34"/>
      <c r="BP405" s="34"/>
      <c r="BQ405" s="34"/>
      <c r="BR405" s="34"/>
      <c r="BS405" s="34"/>
      <c r="BT405" s="34"/>
      <c r="BU405" s="34"/>
      <c r="BV405" s="34"/>
      <c r="BW405" s="34"/>
      <c r="BX405" s="34"/>
      <c r="BY405" s="34"/>
      <c r="BZ405" s="34"/>
      <c r="CA405" s="34"/>
      <c r="CB405" s="34"/>
      <c r="CC405" s="34"/>
      <c r="CD405" s="34"/>
      <c r="CE405" s="34"/>
      <c r="CF405" s="34"/>
      <c r="CG405" s="34"/>
      <c r="CH405" s="34"/>
      <c r="CI405" s="34"/>
      <c r="CJ405" s="34"/>
      <c r="CK405" s="34"/>
      <c r="CL405" s="34"/>
      <c r="CM405" s="34"/>
      <c r="CN405" s="34"/>
      <c r="CO405" s="34"/>
      <c r="CP405" s="34"/>
      <c r="CQ405" s="35"/>
    </row>
    <row r="406" spans="1:95">
      <c r="A406" s="28">
        <v>10</v>
      </c>
      <c r="B406" s="29"/>
      <c r="C406" s="29"/>
      <c r="D406" s="29"/>
      <c r="E406" s="29"/>
      <c r="F406" s="29"/>
      <c r="G406" s="29"/>
      <c r="H406" s="29"/>
      <c r="I406" s="29"/>
      <c r="J406" s="29"/>
      <c r="K406" s="29"/>
      <c r="L406" s="29"/>
      <c r="M406" s="29"/>
      <c r="N406" s="29"/>
      <c r="O406" s="29"/>
      <c r="P406" s="29"/>
      <c r="Q406" s="29"/>
      <c r="R406" s="29"/>
      <c r="S406" s="29"/>
      <c r="T406" s="29"/>
      <c r="U406" s="29"/>
      <c r="V406" s="29"/>
      <c r="W406" s="29"/>
      <c r="X406" s="29"/>
      <c r="Y406" s="29"/>
      <c r="Z406" s="29"/>
      <c r="AA406" s="29"/>
      <c r="AB406" s="29"/>
      <c r="AC406" s="29"/>
      <c r="AD406" s="29"/>
      <c r="AE406" s="29"/>
      <c r="AF406" s="29"/>
      <c r="AG406" s="29"/>
      <c r="AH406" s="29"/>
      <c r="AI406" s="29"/>
      <c r="AJ406" s="29"/>
      <c r="AK406" s="29"/>
      <c r="AL406" s="29"/>
      <c r="AM406" s="29"/>
      <c r="AN406" s="29"/>
      <c r="AO406" s="29"/>
      <c r="AP406" s="29"/>
      <c r="AQ406" s="29"/>
      <c r="AR406" s="29"/>
      <c r="AS406" s="29"/>
      <c r="AT406" s="29"/>
      <c r="AU406" s="29"/>
      <c r="AV406" s="30"/>
      <c r="AW406" s="29"/>
      <c r="AX406" s="29"/>
      <c r="AY406" s="29"/>
      <c r="AZ406" s="29"/>
      <c r="BA406" s="29"/>
      <c r="BB406" s="29"/>
      <c r="BC406" s="29"/>
      <c r="BD406" s="29"/>
      <c r="BE406" s="29"/>
      <c r="BF406" s="29"/>
      <c r="BG406" s="29"/>
      <c r="BH406" s="29"/>
      <c r="BI406" s="29"/>
      <c r="BJ406" s="29"/>
      <c r="BK406" s="29"/>
      <c r="BL406" s="29"/>
      <c r="BM406" s="29"/>
      <c r="BN406" s="29"/>
      <c r="BO406" s="29"/>
      <c r="BP406" s="29"/>
      <c r="BQ406" s="29"/>
      <c r="BR406" s="29"/>
      <c r="BS406" s="29"/>
      <c r="BT406" s="29"/>
      <c r="BU406" s="29"/>
      <c r="BV406" s="29"/>
      <c r="BW406" s="29"/>
      <c r="BX406" s="29"/>
      <c r="BY406" s="29"/>
      <c r="BZ406" s="29"/>
      <c r="CA406" s="29"/>
      <c r="CB406" s="29"/>
      <c r="CC406" s="29"/>
      <c r="CD406" s="29"/>
      <c r="CE406" s="29"/>
      <c r="CF406" s="29"/>
      <c r="CG406" s="29"/>
      <c r="CH406" s="29"/>
      <c r="CI406" s="29"/>
      <c r="CJ406" s="29"/>
      <c r="CK406" s="29"/>
      <c r="CL406" s="29"/>
      <c r="CM406" s="29"/>
      <c r="CN406" s="29"/>
      <c r="CO406" s="29"/>
      <c r="CP406" s="29"/>
      <c r="CQ406" s="30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3"/>
      <c r="B488" s="34"/>
      <c r="C488" s="34"/>
      <c r="D488" s="34"/>
      <c r="E488" s="34"/>
      <c r="F488" s="34"/>
      <c r="G488" s="34"/>
      <c r="H488" s="34"/>
      <c r="I488" s="34"/>
      <c r="J488" s="34"/>
      <c r="K488" s="34"/>
      <c r="L488" s="34"/>
      <c r="M488" s="34"/>
      <c r="N488" s="34"/>
      <c r="O488" s="34"/>
      <c r="P488" s="34"/>
      <c r="Q488" s="34"/>
      <c r="R488" s="34"/>
      <c r="S488" s="34"/>
      <c r="T488" s="34"/>
      <c r="U488" s="34"/>
      <c r="V488" s="34"/>
      <c r="W488" s="34"/>
      <c r="X488" s="34"/>
      <c r="Y488" s="34"/>
      <c r="Z488" s="34"/>
      <c r="AA488" s="34"/>
      <c r="AB488" s="34"/>
      <c r="AC488" s="34"/>
      <c r="AD488" s="34"/>
      <c r="AE488" s="34"/>
      <c r="AF488" s="34"/>
      <c r="AG488" s="34"/>
      <c r="AH488" s="34"/>
      <c r="AI488" s="34"/>
      <c r="AJ488" s="34"/>
      <c r="AK488" s="34"/>
      <c r="AL488" s="34"/>
      <c r="AM488" s="34"/>
      <c r="AN488" s="34"/>
      <c r="AO488" s="34"/>
      <c r="AP488" s="34"/>
      <c r="AQ488" s="34"/>
      <c r="AR488" s="34"/>
      <c r="AS488" s="34"/>
      <c r="AT488" s="34"/>
      <c r="AU488" s="34"/>
      <c r="AV488" s="35"/>
      <c r="AW488" s="34"/>
      <c r="AX488" s="34"/>
      <c r="AY488" s="34"/>
      <c r="AZ488" s="34"/>
      <c r="BA488" s="34"/>
      <c r="BB488" s="34"/>
      <c r="BC488" s="34"/>
      <c r="BD488" s="34"/>
      <c r="BE488" s="34"/>
      <c r="BF488" s="34"/>
      <c r="BG488" s="34"/>
      <c r="BH488" s="34"/>
      <c r="BI488" s="34"/>
      <c r="BJ488" s="34"/>
      <c r="BK488" s="34"/>
      <c r="BL488" s="34"/>
      <c r="BM488" s="34"/>
      <c r="BN488" s="34"/>
      <c r="BO488" s="34"/>
      <c r="BP488" s="34"/>
      <c r="BQ488" s="34"/>
      <c r="BR488" s="34"/>
      <c r="BS488" s="34"/>
      <c r="BT488" s="34"/>
      <c r="BU488" s="34"/>
      <c r="BV488" s="34"/>
      <c r="BW488" s="34"/>
      <c r="BX488" s="34"/>
      <c r="BY488" s="34"/>
      <c r="BZ488" s="34"/>
      <c r="CA488" s="34"/>
      <c r="CB488" s="34"/>
      <c r="CC488" s="34"/>
      <c r="CD488" s="34"/>
      <c r="CE488" s="34"/>
      <c r="CF488" s="34"/>
      <c r="CG488" s="34"/>
      <c r="CH488" s="34"/>
      <c r="CI488" s="34"/>
      <c r="CJ488" s="34"/>
      <c r="CK488" s="34"/>
      <c r="CL488" s="34"/>
      <c r="CM488" s="34"/>
      <c r="CN488" s="34"/>
      <c r="CO488" s="34"/>
      <c r="CP488" s="34"/>
      <c r="CQ488" s="35"/>
    </row>
    <row r="489" spans="1:95">
      <c r="A489" s="28">
        <v>11</v>
      </c>
      <c r="B489" s="29"/>
      <c r="C489" s="29"/>
      <c r="D489" s="29"/>
      <c r="E489" s="29"/>
      <c r="F489" s="29"/>
      <c r="G489" s="29"/>
      <c r="H489" s="29"/>
      <c r="I489" s="29"/>
      <c r="J489" s="29"/>
      <c r="K489" s="29"/>
      <c r="L489" s="29"/>
      <c r="M489" s="29"/>
      <c r="N489" s="29"/>
      <c r="O489" s="29"/>
      <c r="P489" s="29"/>
      <c r="Q489" s="29"/>
      <c r="R489" s="29"/>
      <c r="S489" s="29"/>
      <c r="T489" s="29"/>
      <c r="U489" s="29"/>
      <c r="V489" s="29"/>
      <c r="W489" s="29"/>
      <c r="X489" s="29"/>
      <c r="Y489" s="29"/>
      <c r="Z489" s="29"/>
      <c r="AA489" s="29"/>
      <c r="AB489" s="29"/>
      <c r="AC489" s="29"/>
      <c r="AD489" s="29"/>
      <c r="AE489" s="29"/>
      <c r="AF489" s="29"/>
      <c r="AG489" s="29"/>
      <c r="AH489" s="29"/>
      <c r="AI489" s="29"/>
      <c r="AJ489" s="29"/>
      <c r="AK489" s="29"/>
      <c r="AL489" s="29"/>
      <c r="AM489" s="29"/>
      <c r="AN489" s="29"/>
      <c r="AO489" s="29"/>
      <c r="AP489" s="29"/>
      <c r="AQ489" s="29"/>
      <c r="AR489" s="29"/>
      <c r="AS489" s="29"/>
      <c r="AT489" s="29"/>
      <c r="AU489" s="29"/>
      <c r="AV489" s="30"/>
      <c r="AW489" s="29"/>
      <c r="AX489" s="29"/>
      <c r="AY489" s="29"/>
      <c r="AZ489" s="29"/>
      <c r="BA489" s="29"/>
      <c r="BB489" s="29"/>
      <c r="BC489" s="29"/>
      <c r="BD489" s="29"/>
      <c r="BE489" s="29"/>
      <c r="BF489" s="29"/>
      <c r="BG489" s="29"/>
      <c r="BH489" s="29"/>
      <c r="BI489" s="29"/>
      <c r="BJ489" s="29"/>
      <c r="BK489" s="29"/>
      <c r="BL489" s="29"/>
      <c r="BM489" s="29"/>
      <c r="BN489" s="29"/>
      <c r="BO489" s="29"/>
      <c r="BP489" s="29"/>
      <c r="BQ489" s="29"/>
      <c r="BR489" s="29"/>
      <c r="BS489" s="29"/>
      <c r="BT489" s="29"/>
      <c r="BU489" s="29"/>
      <c r="BV489" s="29"/>
      <c r="BW489" s="29"/>
      <c r="BX489" s="29"/>
      <c r="BY489" s="29"/>
      <c r="BZ489" s="29"/>
      <c r="CA489" s="29"/>
      <c r="CB489" s="29"/>
      <c r="CC489" s="29"/>
      <c r="CD489" s="29"/>
      <c r="CE489" s="29"/>
      <c r="CF489" s="29"/>
      <c r="CG489" s="29"/>
      <c r="CH489" s="29"/>
      <c r="CI489" s="29"/>
      <c r="CJ489" s="29"/>
      <c r="CK489" s="29"/>
      <c r="CL489" s="29"/>
      <c r="CM489" s="29"/>
      <c r="CN489" s="29"/>
      <c r="CO489" s="29"/>
      <c r="CP489" s="29"/>
      <c r="CQ489" s="30"/>
    </row>
    <row r="490" spans="1:95">
      <c r="A490" s="31"/>
      <c r="AV490" s="32"/>
      <c r="AX490" s="26" t="s">
        <v>192</v>
      </c>
      <c r="CQ490" s="32"/>
    </row>
    <row r="491" spans="1:95">
      <c r="A491" s="31"/>
      <c r="AV491" s="32"/>
      <c r="AX491" s="26" t="s">
        <v>193</v>
      </c>
      <c r="CQ491" s="32"/>
    </row>
    <row r="492" spans="1:95">
      <c r="A492" s="31"/>
      <c r="AV492" s="32"/>
      <c r="AX492" s="26" t="s">
        <v>194</v>
      </c>
      <c r="CQ492" s="32"/>
    </row>
    <row r="493" spans="1:95">
      <c r="A493" s="31"/>
      <c r="AV493" s="32"/>
      <c r="AX493" s="26" t="s">
        <v>195</v>
      </c>
      <c r="CQ493" s="32"/>
    </row>
    <row r="494" spans="1:95">
      <c r="A494" s="31"/>
      <c r="AV494" s="32"/>
      <c r="AX494" s="26" t="s">
        <v>196</v>
      </c>
      <c r="CQ494" s="32"/>
    </row>
    <row r="495" spans="1:95">
      <c r="A495" s="31"/>
      <c r="AV495" s="32"/>
      <c r="AX495" s="26" t="s">
        <v>197</v>
      </c>
      <c r="CQ495" s="32"/>
    </row>
    <row r="496" spans="1:95">
      <c r="A496" s="31"/>
      <c r="AV496" s="32"/>
      <c r="AX496" s="26" t="s">
        <v>198</v>
      </c>
      <c r="CQ496" s="32"/>
    </row>
    <row r="497" spans="1:95">
      <c r="A497" s="31"/>
      <c r="AV497" s="32"/>
      <c r="AX497" s="26" t="s">
        <v>199</v>
      </c>
      <c r="CQ497" s="32"/>
    </row>
    <row r="498" spans="1:95">
      <c r="A498" s="31"/>
      <c r="AV498" s="32"/>
      <c r="AX498" s="26" t="s">
        <v>200</v>
      </c>
      <c r="CQ498" s="32"/>
    </row>
    <row r="499" spans="1:95">
      <c r="A499" s="31"/>
      <c r="AV499" s="32"/>
      <c r="AX499" s="26" t="s">
        <v>201</v>
      </c>
      <c r="CQ499" s="32"/>
    </row>
    <row r="500" spans="1:95">
      <c r="A500" s="31"/>
      <c r="AV500" s="32"/>
      <c r="AX500" s="26" t="s">
        <v>202</v>
      </c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3"/>
      <c r="B551" s="34"/>
      <c r="C551" s="34"/>
      <c r="D551" s="34"/>
      <c r="E551" s="34"/>
      <c r="F551" s="34"/>
      <c r="G551" s="34"/>
      <c r="H551" s="34"/>
      <c r="I551" s="34"/>
      <c r="J551" s="34"/>
      <c r="K551" s="34"/>
      <c r="L551" s="34"/>
      <c r="M551" s="34"/>
      <c r="N551" s="34"/>
      <c r="O551" s="34"/>
      <c r="P551" s="34"/>
      <c r="Q551" s="34"/>
      <c r="R551" s="34"/>
      <c r="S551" s="34"/>
      <c r="T551" s="34"/>
      <c r="U551" s="34"/>
      <c r="V551" s="34"/>
      <c r="W551" s="34"/>
      <c r="X551" s="34"/>
      <c r="Y551" s="34"/>
      <c r="Z551" s="34"/>
      <c r="AA551" s="34"/>
      <c r="AB551" s="34"/>
      <c r="AC551" s="34"/>
      <c r="AD551" s="34"/>
      <c r="AE551" s="34"/>
      <c r="AF551" s="34"/>
      <c r="AG551" s="34"/>
      <c r="AH551" s="34"/>
      <c r="AI551" s="34"/>
      <c r="AJ551" s="34"/>
      <c r="AK551" s="34"/>
      <c r="AL551" s="34"/>
      <c r="AM551" s="34"/>
      <c r="AN551" s="34"/>
      <c r="AO551" s="34"/>
      <c r="AP551" s="34"/>
      <c r="AQ551" s="34"/>
      <c r="AR551" s="34"/>
      <c r="AS551" s="34"/>
      <c r="AT551" s="34"/>
      <c r="AU551" s="34"/>
      <c r="AV551" s="35"/>
      <c r="AW551" s="34"/>
      <c r="AX551" s="34"/>
      <c r="AY551" s="34"/>
      <c r="AZ551" s="34"/>
      <c r="BA551" s="34"/>
      <c r="BB551" s="34"/>
      <c r="BC551" s="34"/>
      <c r="BD551" s="34"/>
      <c r="BE551" s="34"/>
      <c r="BF551" s="34"/>
      <c r="BG551" s="34"/>
      <c r="BH551" s="34"/>
      <c r="BI551" s="34"/>
      <c r="BJ551" s="34"/>
      <c r="BK551" s="34"/>
      <c r="BL551" s="34"/>
      <c r="BM551" s="34"/>
      <c r="BN551" s="34"/>
      <c r="BO551" s="34"/>
      <c r="BP551" s="34"/>
      <c r="BQ551" s="34"/>
      <c r="BR551" s="34"/>
      <c r="BS551" s="34"/>
      <c r="BT551" s="34"/>
      <c r="BU551" s="34"/>
      <c r="BV551" s="34"/>
      <c r="BW551" s="34"/>
      <c r="BX551" s="34"/>
      <c r="BY551" s="34"/>
      <c r="BZ551" s="34"/>
      <c r="CA551" s="34"/>
      <c r="CB551" s="34"/>
      <c r="CC551" s="34"/>
      <c r="CD551" s="34"/>
      <c r="CE551" s="34"/>
      <c r="CF551" s="34"/>
      <c r="CG551" s="34"/>
      <c r="CH551" s="34"/>
      <c r="CI551" s="34"/>
      <c r="CJ551" s="34"/>
      <c r="CK551" s="34"/>
      <c r="CL551" s="34"/>
      <c r="CM551" s="34"/>
      <c r="CN551" s="34"/>
      <c r="CO551" s="34"/>
      <c r="CP551" s="34"/>
      <c r="CQ551" s="35"/>
    </row>
    <row r="552" spans="1:95">
      <c r="A552" s="36">
        <v>12</v>
      </c>
      <c r="B552" s="29"/>
      <c r="C552" s="29"/>
      <c r="D552" s="29"/>
      <c r="E552" s="29"/>
      <c r="F552" s="29"/>
      <c r="G552" s="29"/>
      <c r="H552" s="29"/>
      <c r="I552" s="29"/>
      <c r="J552" s="29"/>
      <c r="K552" s="29"/>
      <c r="L552" s="29"/>
      <c r="M552" s="29"/>
      <c r="N552" s="29"/>
      <c r="O552" s="29"/>
      <c r="P552" s="29"/>
      <c r="Q552" s="29"/>
      <c r="R552" s="29"/>
      <c r="S552" s="29"/>
      <c r="T552" s="29"/>
      <c r="U552" s="29"/>
      <c r="V552" s="29"/>
      <c r="W552" s="29"/>
      <c r="X552" s="29"/>
      <c r="Y552" s="29"/>
      <c r="Z552" s="29"/>
      <c r="AA552" s="29"/>
      <c r="AB552" s="29"/>
      <c r="AC552" s="29"/>
      <c r="AD552" s="29"/>
      <c r="AE552" s="29"/>
      <c r="AF552" s="29"/>
      <c r="AG552" s="29"/>
      <c r="AH552" s="29"/>
      <c r="AI552" s="29"/>
      <c r="AJ552" s="29"/>
      <c r="AK552" s="29"/>
      <c r="AL552" s="29"/>
      <c r="AM552" s="29"/>
      <c r="AN552" s="29"/>
      <c r="AO552" s="29"/>
      <c r="AP552" s="29"/>
      <c r="AQ552" s="29"/>
      <c r="AR552" s="29"/>
      <c r="AS552" s="29"/>
      <c r="AT552" s="29"/>
      <c r="AU552" s="29"/>
      <c r="AV552" s="30"/>
      <c r="AW552" s="29"/>
      <c r="AX552" s="29"/>
      <c r="AY552" s="29"/>
      <c r="AZ552" s="29"/>
      <c r="BA552" s="29"/>
      <c r="BB552" s="29"/>
      <c r="BC552" s="29"/>
      <c r="BD552" s="29"/>
      <c r="BE552" s="29"/>
      <c r="BF552" s="29"/>
      <c r="BG552" s="29"/>
      <c r="BH552" s="29"/>
      <c r="BI552" s="29"/>
      <c r="BJ552" s="29"/>
      <c r="BK552" s="29"/>
      <c r="BL552" s="29"/>
      <c r="BM552" s="29"/>
      <c r="BN552" s="29"/>
      <c r="BO552" s="29"/>
      <c r="BP552" s="29"/>
      <c r="BQ552" s="29"/>
      <c r="BR552" s="29"/>
      <c r="BS552" s="29"/>
      <c r="BT552" s="29"/>
      <c r="BU552" s="29"/>
      <c r="BV552" s="29"/>
      <c r="BW552" s="29"/>
      <c r="BX552" s="29"/>
      <c r="BY552" s="29"/>
      <c r="BZ552" s="29"/>
      <c r="CA552" s="29"/>
      <c r="CB552" s="29"/>
      <c r="CC552" s="29"/>
      <c r="CD552" s="29"/>
      <c r="CE552" s="29"/>
      <c r="CF552" s="29"/>
      <c r="CG552" s="29"/>
      <c r="CH552" s="29"/>
      <c r="CI552" s="29"/>
      <c r="CJ552" s="29"/>
      <c r="CK552" s="29"/>
      <c r="CL552" s="29"/>
      <c r="CM552" s="29"/>
      <c r="CN552" s="29"/>
      <c r="CO552" s="29"/>
      <c r="CP552" s="29"/>
      <c r="CQ552" s="30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3"/>
      <c r="B603" s="34"/>
      <c r="C603" s="34"/>
      <c r="D603" s="34"/>
      <c r="E603" s="34"/>
      <c r="F603" s="34"/>
      <c r="G603" s="34"/>
      <c r="H603" s="34"/>
      <c r="I603" s="34"/>
      <c r="J603" s="34"/>
      <c r="K603" s="34"/>
      <c r="L603" s="34"/>
      <c r="M603" s="34"/>
      <c r="N603" s="34"/>
      <c r="O603" s="34"/>
      <c r="P603" s="34"/>
      <c r="Q603" s="34"/>
      <c r="R603" s="34"/>
      <c r="S603" s="34"/>
      <c r="T603" s="34"/>
      <c r="U603" s="34"/>
      <c r="V603" s="34"/>
      <c r="W603" s="34"/>
      <c r="X603" s="34"/>
      <c r="Y603" s="34"/>
      <c r="Z603" s="34"/>
      <c r="AA603" s="34"/>
      <c r="AB603" s="34"/>
      <c r="AC603" s="34"/>
      <c r="AD603" s="34"/>
      <c r="AE603" s="34"/>
      <c r="AF603" s="34"/>
      <c r="AG603" s="34"/>
      <c r="AH603" s="34"/>
      <c r="AI603" s="34"/>
      <c r="AJ603" s="34"/>
      <c r="AK603" s="34"/>
      <c r="AL603" s="34"/>
      <c r="AM603" s="34"/>
      <c r="AN603" s="34"/>
      <c r="AO603" s="34"/>
      <c r="AP603" s="34"/>
      <c r="AQ603" s="34"/>
      <c r="AR603" s="34"/>
      <c r="AS603" s="34"/>
      <c r="AT603" s="34"/>
      <c r="AU603" s="34"/>
      <c r="AV603" s="35"/>
      <c r="AW603" s="34"/>
      <c r="AX603" s="34"/>
      <c r="AY603" s="34"/>
      <c r="AZ603" s="34"/>
      <c r="BA603" s="34"/>
      <c r="BB603" s="34"/>
      <c r="BC603" s="34"/>
      <c r="BD603" s="34"/>
      <c r="BE603" s="34"/>
      <c r="BF603" s="34"/>
      <c r="BG603" s="34"/>
      <c r="BH603" s="34"/>
      <c r="BI603" s="34"/>
      <c r="BJ603" s="34"/>
      <c r="BK603" s="34"/>
      <c r="BL603" s="34"/>
      <c r="BM603" s="34"/>
      <c r="BN603" s="34"/>
      <c r="BO603" s="34"/>
      <c r="BP603" s="34"/>
      <c r="BQ603" s="34"/>
      <c r="BR603" s="34"/>
      <c r="BS603" s="34"/>
      <c r="BT603" s="34"/>
      <c r="BU603" s="34"/>
      <c r="BV603" s="34"/>
      <c r="BW603" s="34"/>
      <c r="BX603" s="34"/>
      <c r="BY603" s="34"/>
      <c r="BZ603" s="34"/>
      <c r="CA603" s="34"/>
      <c r="CB603" s="34"/>
      <c r="CC603" s="34"/>
      <c r="CD603" s="34"/>
      <c r="CE603" s="34"/>
      <c r="CF603" s="34"/>
      <c r="CG603" s="34"/>
      <c r="CH603" s="34"/>
      <c r="CI603" s="34"/>
      <c r="CJ603" s="34"/>
      <c r="CK603" s="34"/>
      <c r="CL603" s="34"/>
      <c r="CM603" s="34"/>
      <c r="CN603" s="34"/>
      <c r="CO603" s="34"/>
      <c r="CP603" s="34"/>
      <c r="CQ603" s="35"/>
    </row>
    <row r="604" spans="1:95">
      <c r="A604" s="36">
        <v>13</v>
      </c>
      <c r="B604" s="29"/>
      <c r="C604" s="29"/>
      <c r="D604" s="29"/>
      <c r="E604" s="29"/>
      <c r="F604" s="29"/>
      <c r="G604" s="29"/>
      <c r="H604" s="29"/>
      <c r="I604" s="29"/>
      <c r="J604" s="29"/>
      <c r="K604" s="29"/>
      <c r="L604" s="29"/>
      <c r="M604" s="29"/>
      <c r="N604" s="29"/>
      <c r="O604" s="29"/>
      <c r="P604" s="29"/>
      <c r="Q604" s="29"/>
      <c r="R604" s="29"/>
      <c r="S604" s="29"/>
      <c r="T604" s="29"/>
      <c r="U604" s="29"/>
      <c r="V604" s="29"/>
      <c r="W604" s="29"/>
      <c r="X604" s="29"/>
      <c r="Y604" s="29"/>
      <c r="Z604" s="29"/>
      <c r="AA604" s="29"/>
      <c r="AB604" s="29"/>
      <c r="AC604" s="29"/>
      <c r="AD604" s="29"/>
      <c r="AE604" s="29"/>
      <c r="AF604" s="29"/>
      <c r="AG604" s="29"/>
      <c r="AH604" s="29"/>
      <c r="AI604" s="29"/>
      <c r="AJ604" s="29"/>
      <c r="AK604" s="29"/>
      <c r="AL604" s="29"/>
      <c r="AM604" s="29"/>
      <c r="AN604" s="29"/>
      <c r="AO604" s="29"/>
      <c r="AP604" s="29"/>
      <c r="AQ604" s="29"/>
      <c r="AR604" s="29"/>
      <c r="AS604" s="29"/>
      <c r="AT604" s="29"/>
      <c r="AU604" s="29"/>
      <c r="AV604" s="30"/>
      <c r="AW604" s="29"/>
      <c r="AX604" s="29"/>
      <c r="AY604" s="29"/>
      <c r="AZ604" s="29"/>
      <c r="BA604" s="29"/>
      <c r="BB604" s="29"/>
      <c r="BC604" s="29"/>
      <c r="BD604" s="29"/>
      <c r="BE604" s="29"/>
      <c r="BF604" s="29"/>
      <c r="BG604" s="29"/>
      <c r="BH604" s="29"/>
      <c r="BI604" s="29"/>
      <c r="BJ604" s="29"/>
      <c r="BK604" s="29"/>
      <c r="BL604" s="29"/>
      <c r="BM604" s="29"/>
      <c r="BN604" s="29"/>
      <c r="BO604" s="29"/>
      <c r="BP604" s="29"/>
      <c r="BQ604" s="29"/>
      <c r="BR604" s="29"/>
      <c r="BS604" s="29"/>
      <c r="BT604" s="29"/>
      <c r="BU604" s="29"/>
      <c r="BV604" s="29"/>
      <c r="BW604" s="29"/>
      <c r="BX604" s="29"/>
      <c r="BY604" s="29"/>
      <c r="BZ604" s="29"/>
      <c r="CA604" s="29"/>
      <c r="CB604" s="29"/>
      <c r="CC604" s="29"/>
      <c r="CD604" s="29"/>
      <c r="CE604" s="29"/>
      <c r="CF604" s="29"/>
      <c r="CG604" s="29"/>
      <c r="CH604" s="29"/>
      <c r="CI604" s="29"/>
      <c r="CJ604" s="29"/>
      <c r="CK604" s="29"/>
      <c r="CL604" s="29"/>
      <c r="CM604" s="29"/>
      <c r="CN604" s="29"/>
      <c r="CO604" s="29"/>
      <c r="CP604" s="29"/>
      <c r="CQ604" s="30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3"/>
      <c r="B685" s="34"/>
      <c r="C685" s="34"/>
      <c r="D685" s="34"/>
      <c r="E685" s="34"/>
      <c r="F685" s="34"/>
      <c r="G685" s="34"/>
      <c r="H685" s="34"/>
      <c r="I685" s="34"/>
      <c r="J685" s="34"/>
      <c r="K685" s="34"/>
      <c r="L685" s="34"/>
      <c r="M685" s="34"/>
      <c r="N685" s="34"/>
      <c r="O685" s="34"/>
      <c r="P685" s="34"/>
      <c r="Q685" s="34"/>
      <c r="R685" s="34"/>
      <c r="S685" s="34"/>
      <c r="T685" s="34"/>
      <c r="U685" s="34"/>
      <c r="V685" s="34"/>
      <c r="W685" s="34"/>
      <c r="X685" s="34"/>
      <c r="Y685" s="34"/>
      <c r="Z685" s="34"/>
      <c r="AA685" s="34"/>
      <c r="AB685" s="34"/>
      <c r="AC685" s="34"/>
      <c r="AD685" s="34"/>
      <c r="AE685" s="34"/>
      <c r="AF685" s="34"/>
      <c r="AG685" s="34"/>
      <c r="AH685" s="34"/>
      <c r="AI685" s="34"/>
      <c r="AJ685" s="34"/>
      <c r="AK685" s="34"/>
      <c r="AL685" s="34"/>
      <c r="AM685" s="34"/>
      <c r="AN685" s="34"/>
      <c r="AO685" s="34"/>
      <c r="AP685" s="34"/>
      <c r="AQ685" s="34"/>
      <c r="AR685" s="34"/>
      <c r="AS685" s="34"/>
      <c r="AT685" s="34"/>
      <c r="AU685" s="34"/>
      <c r="AV685" s="35"/>
      <c r="AW685" s="34"/>
      <c r="AX685" s="34"/>
      <c r="AY685" s="34"/>
      <c r="AZ685" s="34"/>
      <c r="BA685" s="34"/>
      <c r="BB685" s="34"/>
      <c r="BC685" s="34"/>
      <c r="BD685" s="34"/>
      <c r="BE685" s="34"/>
      <c r="BF685" s="34"/>
      <c r="BG685" s="34"/>
      <c r="BH685" s="34"/>
      <c r="BI685" s="34"/>
      <c r="BJ685" s="34"/>
      <c r="BK685" s="34"/>
      <c r="BL685" s="34"/>
      <c r="BM685" s="34"/>
      <c r="BN685" s="34"/>
      <c r="BO685" s="34"/>
      <c r="BP685" s="34"/>
      <c r="BQ685" s="34"/>
      <c r="BR685" s="34"/>
      <c r="BS685" s="34"/>
      <c r="BT685" s="34"/>
      <c r="BU685" s="34"/>
      <c r="BV685" s="34"/>
      <c r="BW685" s="34"/>
      <c r="BX685" s="34"/>
      <c r="BY685" s="34"/>
      <c r="BZ685" s="34"/>
      <c r="CA685" s="34"/>
      <c r="CB685" s="34"/>
      <c r="CC685" s="34"/>
      <c r="CD685" s="34"/>
      <c r="CE685" s="34"/>
      <c r="CF685" s="34"/>
      <c r="CG685" s="34"/>
      <c r="CH685" s="34"/>
      <c r="CI685" s="34"/>
      <c r="CJ685" s="34"/>
      <c r="CK685" s="34"/>
      <c r="CL685" s="34"/>
      <c r="CM685" s="34"/>
      <c r="CN685" s="34"/>
      <c r="CO685" s="34"/>
      <c r="CP685" s="34"/>
      <c r="CQ685" s="35"/>
    </row>
    <row r="686" spans="1:95">
      <c r="A686" s="36">
        <v>14</v>
      </c>
      <c r="B686" s="29"/>
      <c r="C686" s="29"/>
      <c r="D686" s="29"/>
      <c r="E686" s="29"/>
      <c r="F686" s="29"/>
      <c r="G686" s="29"/>
      <c r="H686" s="29"/>
      <c r="I686" s="29"/>
      <c r="J686" s="29"/>
      <c r="K686" s="29"/>
      <c r="L686" s="29"/>
      <c r="M686" s="29"/>
      <c r="N686" s="29"/>
      <c r="O686" s="29"/>
      <c r="P686" s="29"/>
      <c r="Q686" s="29"/>
      <c r="R686" s="29"/>
      <c r="S686" s="29"/>
      <c r="T686" s="29"/>
      <c r="U686" s="29"/>
      <c r="V686" s="29"/>
      <c r="W686" s="29"/>
      <c r="X686" s="29"/>
      <c r="Y686" s="29"/>
      <c r="Z686" s="29"/>
      <c r="AA686" s="29"/>
      <c r="AB686" s="29"/>
      <c r="AC686" s="29"/>
      <c r="AD686" s="29"/>
      <c r="AE686" s="29"/>
      <c r="AF686" s="29"/>
      <c r="AG686" s="29"/>
      <c r="AH686" s="29"/>
      <c r="AI686" s="29"/>
      <c r="AJ686" s="29"/>
      <c r="AK686" s="29"/>
      <c r="AL686" s="29"/>
      <c r="AM686" s="29"/>
      <c r="AN686" s="29"/>
      <c r="AO686" s="29"/>
      <c r="AP686" s="29"/>
      <c r="AQ686" s="29"/>
      <c r="AR686" s="29"/>
      <c r="AS686" s="29"/>
      <c r="AT686" s="29"/>
      <c r="AU686" s="29"/>
      <c r="AV686" s="30"/>
      <c r="AW686" s="29"/>
      <c r="AX686" s="29"/>
      <c r="AY686" s="29"/>
      <c r="AZ686" s="29"/>
      <c r="BA686" s="29"/>
      <c r="BB686" s="29"/>
      <c r="BC686" s="29"/>
      <c r="BD686" s="29"/>
      <c r="BE686" s="29"/>
      <c r="BF686" s="29"/>
      <c r="BG686" s="29"/>
      <c r="BH686" s="29"/>
      <c r="BI686" s="29"/>
      <c r="BJ686" s="29"/>
      <c r="BK686" s="29"/>
      <c r="BL686" s="29"/>
      <c r="BM686" s="29"/>
      <c r="BN686" s="29"/>
      <c r="BO686" s="29"/>
      <c r="BP686" s="29"/>
      <c r="BQ686" s="29"/>
      <c r="BR686" s="29"/>
      <c r="BS686" s="29"/>
      <c r="BT686" s="29"/>
      <c r="BU686" s="29"/>
      <c r="BV686" s="29"/>
      <c r="BW686" s="29"/>
      <c r="BX686" s="29"/>
      <c r="BY686" s="29"/>
      <c r="BZ686" s="29"/>
      <c r="CA686" s="29"/>
      <c r="CB686" s="29"/>
      <c r="CC686" s="29"/>
      <c r="CD686" s="29"/>
      <c r="CE686" s="29"/>
      <c r="CF686" s="29"/>
      <c r="CG686" s="29"/>
      <c r="CH686" s="29"/>
      <c r="CI686" s="29"/>
      <c r="CJ686" s="29"/>
      <c r="CK686" s="29"/>
      <c r="CL686" s="29"/>
      <c r="CM686" s="29"/>
      <c r="CN686" s="29"/>
      <c r="CO686" s="29"/>
      <c r="CP686" s="29"/>
      <c r="CQ686" s="30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L691" s="26" t="s">
        <v>203</v>
      </c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>
      <c r="A717" s="31"/>
      <c r="AV717" s="32"/>
      <c r="CQ717" s="32"/>
    </row>
    <row r="718" spans="1:95">
      <c r="A718" s="31"/>
      <c r="AV718" s="32"/>
      <c r="CQ718" s="32"/>
    </row>
    <row r="719" spans="1:95">
      <c r="A719" s="33"/>
      <c r="B719" s="34"/>
      <c r="C719" s="34"/>
      <c r="D719" s="34"/>
      <c r="E719" s="34"/>
      <c r="F719" s="34"/>
      <c r="G719" s="34"/>
      <c r="H719" s="34"/>
      <c r="I719" s="34"/>
      <c r="J719" s="34"/>
      <c r="K719" s="34"/>
      <c r="L719" s="34"/>
      <c r="M719" s="34"/>
      <c r="N719" s="34"/>
      <c r="O719" s="34"/>
      <c r="P719" s="34"/>
      <c r="Q719" s="34"/>
      <c r="R719" s="34"/>
      <c r="S719" s="34"/>
      <c r="T719" s="34"/>
      <c r="U719" s="34"/>
      <c r="V719" s="34"/>
      <c r="W719" s="34"/>
      <c r="X719" s="34"/>
      <c r="Y719" s="34"/>
      <c r="Z719" s="34"/>
      <c r="AA719" s="34"/>
      <c r="AB719" s="34"/>
      <c r="AC719" s="34"/>
      <c r="AD719" s="34"/>
      <c r="AE719" s="34"/>
      <c r="AF719" s="34"/>
      <c r="AG719" s="34"/>
      <c r="AH719" s="34"/>
      <c r="AI719" s="34"/>
      <c r="AJ719" s="34"/>
      <c r="AK719" s="34"/>
      <c r="AL719" s="34"/>
      <c r="AM719" s="34"/>
      <c r="AN719" s="34"/>
      <c r="AO719" s="34"/>
      <c r="AP719" s="34"/>
      <c r="AQ719" s="34"/>
      <c r="AR719" s="34"/>
      <c r="AS719" s="34"/>
      <c r="AT719" s="34"/>
      <c r="AU719" s="34"/>
      <c r="AV719" s="35"/>
      <c r="AW719" s="34"/>
      <c r="AX719" s="34"/>
      <c r="AY719" s="34"/>
      <c r="AZ719" s="34"/>
      <c r="BA719" s="34"/>
      <c r="BB719" s="34"/>
      <c r="BC719" s="34"/>
      <c r="BD719" s="34"/>
      <c r="BE719" s="34"/>
      <c r="BF719" s="34"/>
      <c r="BG719" s="34"/>
      <c r="BH719" s="34"/>
      <c r="BI719" s="34"/>
      <c r="BJ719" s="34"/>
      <c r="BK719" s="34"/>
      <c r="BL719" s="34"/>
      <c r="BM719" s="34"/>
      <c r="BN719" s="34"/>
      <c r="BO719" s="34"/>
      <c r="BP719" s="34"/>
      <c r="BQ719" s="34"/>
      <c r="BR719" s="34"/>
      <c r="BS719" s="34"/>
      <c r="BT719" s="34"/>
      <c r="BU719" s="34"/>
      <c r="BV719" s="34"/>
      <c r="BW719" s="34"/>
      <c r="BX719" s="34"/>
      <c r="BY719" s="34"/>
      <c r="BZ719" s="34"/>
      <c r="CA719" s="34"/>
      <c r="CB719" s="34"/>
      <c r="CC719" s="34"/>
      <c r="CD719" s="34"/>
      <c r="CE719" s="34"/>
      <c r="CF719" s="34"/>
      <c r="CG719" s="34"/>
      <c r="CH719" s="34"/>
      <c r="CI719" s="34"/>
      <c r="CJ719" s="34"/>
      <c r="CK719" s="34"/>
      <c r="CL719" s="34"/>
      <c r="CM719" s="34"/>
      <c r="CN719" s="34"/>
      <c r="CO719" s="34"/>
      <c r="CP719" s="34"/>
      <c r="CQ719" s="35"/>
    </row>
    <row r="720" spans="1:95">
      <c r="A720" s="36">
        <v>15</v>
      </c>
      <c r="B720" s="29"/>
      <c r="C720" s="29"/>
      <c r="D720" s="29"/>
      <c r="E720" s="29"/>
      <c r="F720" s="29"/>
      <c r="G720" s="29"/>
      <c r="H720" s="29"/>
      <c r="I720" s="29"/>
      <c r="J720" s="29"/>
      <c r="K720" s="29"/>
      <c r="L720" s="29"/>
      <c r="M720" s="29"/>
      <c r="N720" s="29"/>
      <c r="O720" s="29"/>
      <c r="P720" s="29"/>
      <c r="Q720" s="29"/>
      <c r="R720" s="29"/>
      <c r="S720" s="29"/>
      <c r="T720" s="29"/>
      <c r="U720" s="29"/>
      <c r="V720" s="29"/>
      <c r="W720" s="29"/>
      <c r="X720" s="29"/>
      <c r="Y720" s="29"/>
      <c r="Z720" s="29"/>
      <c r="AA720" s="29"/>
      <c r="AB720" s="29"/>
      <c r="AC720" s="29"/>
      <c r="AD720" s="29"/>
      <c r="AE720" s="29"/>
      <c r="AF720" s="29"/>
      <c r="AG720" s="29"/>
      <c r="AH720" s="29"/>
      <c r="AI720" s="29"/>
      <c r="AJ720" s="29"/>
      <c r="AK720" s="29"/>
      <c r="AL720" s="29"/>
      <c r="AM720" s="29"/>
      <c r="AN720" s="29"/>
      <c r="AO720" s="29"/>
      <c r="AP720" s="29"/>
      <c r="AQ720" s="29"/>
      <c r="AR720" s="29"/>
      <c r="AS720" s="29"/>
      <c r="AT720" s="29"/>
      <c r="AU720" s="29"/>
      <c r="AV720" s="30"/>
      <c r="AW720" s="29"/>
      <c r="AX720" s="29"/>
      <c r="AY720" s="29"/>
      <c r="AZ720" s="29"/>
      <c r="BA720" s="29"/>
      <c r="BB720" s="29"/>
      <c r="BC720" s="29"/>
      <c r="BD720" s="29"/>
      <c r="BE720" s="29"/>
      <c r="BF720" s="29"/>
      <c r="BG720" s="29"/>
      <c r="BH720" s="29"/>
      <c r="BI720" s="29"/>
      <c r="BJ720" s="29"/>
      <c r="BK720" s="29"/>
      <c r="BL720" s="29"/>
      <c r="BM720" s="29"/>
      <c r="BN720" s="29"/>
      <c r="BO720" s="29"/>
      <c r="BP720" s="29"/>
      <c r="BQ720" s="29"/>
      <c r="BR720" s="29"/>
      <c r="BS720" s="29"/>
      <c r="BT720" s="29"/>
      <c r="BU720" s="29"/>
      <c r="BV720" s="29"/>
      <c r="BW720" s="29"/>
      <c r="BX720" s="29"/>
      <c r="BY720" s="29"/>
      <c r="BZ720" s="29"/>
      <c r="CA720" s="29"/>
      <c r="CB720" s="29"/>
      <c r="CC720" s="29"/>
      <c r="CD720" s="29"/>
      <c r="CE720" s="29"/>
      <c r="CF720" s="29"/>
      <c r="CG720" s="29"/>
      <c r="CH720" s="29"/>
      <c r="CI720" s="29"/>
      <c r="CJ720" s="29"/>
      <c r="CK720" s="29"/>
      <c r="CL720" s="29"/>
      <c r="CM720" s="29"/>
      <c r="CN720" s="29"/>
      <c r="CO720" s="29"/>
      <c r="CP720" s="29"/>
      <c r="CQ720" s="30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B750" s="34"/>
      <c r="C750" s="34"/>
      <c r="D750" s="34"/>
      <c r="E750" s="34"/>
      <c r="F750" s="34"/>
      <c r="G750" s="34"/>
      <c r="H750" s="34"/>
      <c r="I750" s="34"/>
      <c r="J750" s="34"/>
      <c r="K750" s="34"/>
      <c r="L750" s="34"/>
      <c r="M750" s="34"/>
      <c r="N750" s="34"/>
      <c r="O750" s="34"/>
      <c r="P750" s="34"/>
      <c r="Q750" s="34"/>
      <c r="R750" s="34"/>
      <c r="S750" s="34"/>
      <c r="T750" s="34"/>
      <c r="U750" s="34"/>
      <c r="V750" s="34"/>
      <c r="W750" s="34"/>
      <c r="X750" s="34"/>
      <c r="Y750" s="34"/>
      <c r="Z750" s="34"/>
      <c r="AA750" s="34"/>
      <c r="AB750" s="34"/>
      <c r="AC750" s="34"/>
      <c r="AD750" s="34"/>
      <c r="AE750" s="34"/>
      <c r="AF750" s="34"/>
      <c r="AG750" s="34"/>
      <c r="AH750" s="34"/>
      <c r="AI750" s="34"/>
      <c r="AJ750" s="34"/>
      <c r="AK750" s="34"/>
      <c r="AL750" s="34"/>
      <c r="AM750" s="34"/>
      <c r="AN750" s="34"/>
      <c r="AO750" s="34"/>
      <c r="AP750" s="34"/>
      <c r="AQ750" s="34"/>
      <c r="AR750" s="34"/>
      <c r="AS750" s="34"/>
      <c r="AT750" s="34"/>
      <c r="AU750" s="34"/>
      <c r="AV750" s="35"/>
      <c r="AW750" s="34"/>
      <c r="AX750" s="34"/>
      <c r="AY750" s="34"/>
      <c r="AZ750" s="34"/>
      <c r="BA750" s="34"/>
      <c r="BB750" s="34"/>
      <c r="BC750" s="34"/>
      <c r="BD750" s="34"/>
      <c r="BE750" s="34"/>
      <c r="BF750" s="34"/>
      <c r="BG750" s="34"/>
      <c r="BH750" s="34"/>
      <c r="BI750" s="34"/>
      <c r="BJ750" s="34"/>
      <c r="BK750" s="34"/>
      <c r="BL750" s="34"/>
      <c r="BM750" s="34"/>
      <c r="BN750" s="34"/>
      <c r="BO750" s="34"/>
      <c r="BP750" s="34"/>
      <c r="BQ750" s="34"/>
      <c r="BR750" s="34"/>
      <c r="BS750" s="34"/>
      <c r="BT750" s="34"/>
      <c r="BU750" s="34"/>
      <c r="BV750" s="34"/>
      <c r="BW750" s="34"/>
      <c r="BX750" s="34"/>
      <c r="BY750" s="34"/>
      <c r="BZ750" s="34"/>
      <c r="CA750" s="34"/>
      <c r="CB750" s="34"/>
      <c r="CC750" s="34"/>
      <c r="CD750" s="34"/>
      <c r="CE750" s="34"/>
      <c r="CF750" s="34"/>
      <c r="CG750" s="34"/>
      <c r="CH750" s="34"/>
      <c r="CI750" s="34"/>
      <c r="CJ750" s="34"/>
      <c r="CK750" s="34"/>
      <c r="CL750" s="34"/>
      <c r="CM750" s="34"/>
      <c r="CN750" s="34"/>
      <c r="CO750" s="34"/>
      <c r="CP750" s="34"/>
      <c r="CQ750" s="35"/>
    </row>
    <row r="751" spans="1:95">
      <c r="A751" s="36">
        <v>16</v>
      </c>
      <c r="B751" s="29"/>
      <c r="C751" s="29"/>
      <c r="D751" s="29"/>
      <c r="E751" s="29"/>
      <c r="F751" s="29"/>
      <c r="G751" s="29"/>
      <c r="H751" s="29"/>
      <c r="I751" s="29"/>
      <c r="J751" s="29"/>
      <c r="K751" s="29"/>
      <c r="L751" s="29"/>
      <c r="M751" s="29"/>
      <c r="N751" s="29"/>
      <c r="O751" s="29"/>
      <c r="P751" s="29"/>
      <c r="Q751" s="29"/>
      <c r="R751" s="29"/>
      <c r="S751" s="29"/>
      <c r="T751" s="29"/>
      <c r="U751" s="29"/>
      <c r="V751" s="29"/>
      <c r="W751" s="29"/>
      <c r="X751" s="29"/>
      <c r="Y751" s="29"/>
      <c r="Z751" s="29"/>
      <c r="AA751" s="29"/>
      <c r="AB751" s="29"/>
      <c r="AC751" s="29"/>
      <c r="AD751" s="29"/>
      <c r="AE751" s="29"/>
      <c r="AF751" s="29"/>
      <c r="AG751" s="29"/>
      <c r="AH751" s="29"/>
      <c r="AI751" s="29"/>
      <c r="AJ751" s="29"/>
      <c r="AK751" s="29"/>
      <c r="AL751" s="29"/>
      <c r="AM751" s="29"/>
      <c r="AN751" s="29"/>
      <c r="AO751" s="29"/>
      <c r="AP751" s="29"/>
      <c r="AQ751" s="29"/>
      <c r="AR751" s="29"/>
      <c r="AS751" s="29"/>
      <c r="AT751" s="29"/>
      <c r="AU751" s="29"/>
      <c r="AV751" s="29"/>
      <c r="AW751" s="49"/>
      <c r="AX751" s="29"/>
      <c r="AY751" s="29"/>
      <c r="AZ751" s="29"/>
      <c r="BA751" s="29"/>
      <c r="BB751" s="29"/>
      <c r="BC751" s="29"/>
      <c r="BD751" s="29"/>
      <c r="BE751" s="29"/>
      <c r="BF751" s="29"/>
      <c r="BG751" s="29"/>
      <c r="BH751" s="29"/>
      <c r="BI751" s="29"/>
      <c r="BJ751" s="29"/>
      <c r="BK751" s="29"/>
      <c r="BL751" s="29"/>
      <c r="BM751" s="29"/>
      <c r="BN751" s="29"/>
      <c r="BO751" s="29"/>
      <c r="BP751" s="29"/>
      <c r="BQ751" s="29"/>
      <c r="BR751" s="29"/>
      <c r="BS751" s="29"/>
      <c r="BT751" s="29"/>
      <c r="BU751" s="29"/>
      <c r="BV751" s="29"/>
      <c r="BW751" s="29"/>
      <c r="BX751" s="29"/>
      <c r="BY751" s="29"/>
      <c r="BZ751" s="29"/>
      <c r="CA751" s="29"/>
      <c r="CB751" s="29"/>
      <c r="CC751" s="29"/>
      <c r="CD751" s="29"/>
      <c r="CE751" s="29"/>
      <c r="CF751" s="29"/>
      <c r="CG751" s="29"/>
      <c r="CH751" s="29"/>
      <c r="CI751" s="29"/>
      <c r="CJ751" s="29"/>
      <c r="CK751" s="29"/>
      <c r="CL751" s="29"/>
      <c r="CM751" s="29"/>
      <c r="CN751" s="29"/>
      <c r="CO751" s="29"/>
      <c r="CP751" s="29"/>
      <c r="CQ751" s="30"/>
    </row>
    <row r="752" spans="1:95">
      <c r="A752" s="31"/>
      <c r="AW752" s="50"/>
      <c r="CQ752" s="32"/>
    </row>
    <row r="753" spans="1:95">
      <c r="A753" s="31"/>
      <c r="AW753" s="50"/>
      <c r="CQ753" s="32"/>
    </row>
    <row r="754" spans="1:95">
      <c r="A754" s="31"/>
      <c r="AW754" s="50"/>
      <c r="CQ754" s="32"/>
    </row>
    <row r="755" spans="1:95">
      <c r="A755" s="31"/>
      <c r="AW755" s="50"/>
      <c r="CQ755" s="32"/>
    </row>
    <row r="756" spans="1:95">
      <c r="A756" s="31"/>
      <c r="AW756" s="50"/>
      <c r="CQ756" s="32"/>
    </row>
    <row r="757" spans="1:95">
      <c r="A757" s="31"/>
      <c r="AW757" s="50"/>
      <c r="CQ757" s="32"/>
    </row>
    <row r="758" spans="1:95">
      <c r="A758" s="31"/>
      <c r="AW758" s="50"/>
      <c r="CQ758" s="32"/>
    </row>
    <row r="759" spans="1:95">
      <c r="A759" s="31"/>
      <c r="AW759" s="50"/>
      <c r="CQ759" s="32"/>
    </row>
    <row r="760" spans="1:95">
      <c r="A760" s="31"/>
      <c r="AW760" s="50"/>
      <c r="CQ760" s="32"/>
    </row>
    <row r="761" spans="1:95">
      <c r="A761" s="31"/>
      <c r="AW761" s="50"/>
      <c r="CQ761" s="32"/>
    </row>
    <row r="762" spans="1:95">
      <c r="A762" s="31"/>
      <c r="AW762" s="50"/>
      <c r="CQ762" s="32"/>
    </row>
    <row r="763" spans="1:95">
      <c r="A763" s="31"/>
      <c r="AW763" s="50"/>
      <c r="CQ763" s="32"/>
    </row>
    <row r="764" spans="1:95">
      <c r="A764" s="31"/>
      <c r="AW764" s="50"/>
      <c r="CQ764" s="32"/>
    </row>
    <row r="765" spans="1:95">
      <c r="A765" s="31"/>
      <c r="AW765" s="50"/>
      <c r="CQ765" s="32"/>
    </row>
    <row r="766" spans="1:95">
      <c r="A766" s="31"/>
      <c r="AW766" s="50"/>
      <c r="CQ766" s="32"/>
    </row>
    <row r="767" spans="1:95">
      <c r="A767" s="31"/>
      <c r="AW767" s="50"/>
      <c r="CQ767" s="32"/>
    </row>
    <row r="768" spans="1:95">
      <c r="A768" s="31"/>
      <c r="AW768" s="50"/>
      <c r="CQ768" s="32"/>
    </row>
    <row r="769" spans="1:95">
      <c r="A769" s="31"/>
      <c r="AW769" s="50"/>
      <c r="CQ769" s="32"/>
    </row>
    <row r="770" spans="1:95">
      <c r="A770" s="31"/>
      <c r="AW770" s="50"/>
      <c r="CQ770" s="32"/>
    </row>
    <row r="771" spans="1:95">
      <c r="A771" s="31"/>
      <c r="AW771" s="50"/>
      <c r="CQ771" s="32"/>
    </row>
    <row r="772" spans="1:95">
      <c r="A772" s="31"/>
      <c r="AW772" s="50"/>
      <c r="CQ772" s="32"/>
    </row>
    <row r="773" spans="1:95">
      <c r="A773" s="31"/>
      <c r="AW773" s="50"/>
      <c r="CQ773" s="32"/>
    </row>
    <row r="774" spans="1:95">
      <c r="A774" s="31"/>
      <c r="AW774" s="50"/>
      <c r="CQ774" s="32"/>
    </row>
    <row r="775" spans="1:95">
      <c r="A775" s="31"/>
      <c r="AW775" s="50"/>
      <c r="CQ775" s="32"/>
    </row>
    <row r="776" spans="1:95">
      <c r="A776" s="31"/>
      <c r="AW776" s="50"/>
      <c r="CQ776" s="32"/>
    </row>
    <row r="777" spans="1:95">
      <c r="A777" s="31"/>
      <c r="AW777" s="50"/>
      <c r="CQ777" s="32"/>
    </row>
    <row r="778" spans="1:95">
      <c r="A778" s="31"/>
      <c r="AW778" s="50"/>
      <c r="CQ778" s="32"/>
    </row>
    <row r="779" spans="1:95">
      <c r="A779" s="31"/>
      <c r="AW779" s="50"/>
      <c r="CQ779" s="32"/>
    </row>
    <row r="780" spans="1:95">
      <c r="A780" s="31"/>
      <c r="AW780" s="50"/>
      <c r="CQ780" s="32"/>
    </row>
    <row r="781" spans="1:95">
      <c r="A781" s="31"/>
      <c r="AW781" s="50"/>
      <c r="CQ781" s="32"/>
    </row>
    <row r="782" spans="1:95">
      <c r="A782" s="31"/>
      <c r="AW782" s="50"/>
      <c r="CQ782" s="32"/>
    </row>
    <row r="783" spans="1:95">
      <c r="A783" s="31"/>
      <c r="AW783" s="50"/>
      <c r="CQ783" s="32"/>
    </row>
    <row r="784" spans="1:95">
      <c r="A784" s="31"/>
      <c r="AW784" s="50"/>
      <c r="CQ784" s="32"/>
    </row>
    <row r="785" spans="1:95">
      <c r="A785" s="31"/>
      <c r="AW785" s="50"/>
      <c r="CQ785" s="32"/>
    </row>
    <row r="786" spans="1:95">
      <c r="A786" s="31"/>
      <c r="AW786" s="50"/>
      <c r="CQ786" s="32"/>
    </row>
    <row r="787" spans="1:95">
      <c r="A787" s="31"/>
      <c r="AW787" s="50"/>
      <c r="CQ787" s="32"/>
    </row>
    <row r="788" spans="1:95">
      <c r="A788" s="31"/>
      <c r="AW788" s="50"/>
      <c r="CQ788" s="32"/>
    </row>
    <row r="789" spans="1:95">
      <c r="A789" s="31"/>
      <c r="AW789" s="50"/>
      <c r="CQ789" s="32"/>
    </row>
    <row r="790" spans="1:95">
      <c r="A790" s="31"/>
      <c r="AW790" s="50"/>
      <c r="CQ790" s="32"/>
    </row>
    <row r="791" spans="1:95">
      <c r="A791" s="31"/>
      <c r="AW791" s="50"/>
      <c r="CQ791" s="32"/>
    </row>
    <row r="792" spans="1:95">
      <c r="A792" s="31"/>
      <c r="AW792" s="50"/>
      <c r="CQ792" s="32"/>
    </row>
    <row r="793" spans="1:95">
      <c r="A793" s="31"/>
      <c r="AW793" s="50"/>
      <c r="CQ793" s="32"/>
    </row>
    <row r="794" spans="1:95">
      <c r="A794" s="31"/>
      <c r="AW794" s="50"/>
      <c r="CQ794" s="32"/>
    </row>
    <row r="795" spans="1:95">
      <c r="A795" s="31"/>
      <c r="AW795" s="50"/>
      <c r="CQ795" s="32"/>
    </row>
    <row r="796" spans="1:95">
      <c r="A796" s="31"/>
      <c r="AW796" s="50"/>
      <c r="CQ796" s="32"/>
    </row>
    <row r="797" spans="1:95">
      <c r="A797" s="31"/>
      <c r="AW797" s="50"/>
      <c r="CQ797" s="32"/>
    </row>
    <row r="798" spans="1:95">
      <c r="A798" s="31"/>
      <c r="AW798" s="50"/>
      <c r="CQ798" s="32"/>
    </row>
    <row r="799" spans="1:95">
      <c r="A799" s="33"/>
      <c r="B799" s="34"/>
      <c r="C799" s="34"/>
      <c r="D799" s="34"/>
      <c r="E799" s="34"/>
      <c r="F799" s="34"/>
      <c r="G799" s="34"/>
      <c r="H799" s="34"/>
      <c r="I799" s="34"/>
      <c r="J799" s="34"/>
      <c r="K799" s="34"/>
      <c r="L799" s="34"/>
      <c r="M799" s="34"/>
      <c r="N799" s="34"/>
      <c r="O799" s="34"/>
      <c r="P799" s="34"/>
      <c r="Q799" s="34"/>
      <c r="R799" s="34"/>
      <c r="S799" s="34"/>
      <c r="T799" s="34"/>
      <c r="U799" s="34"/>
      <c r="V799" s="34"/>
      <c r="W799" s="34"/>
      <c r="X799" s="34"/>
      <c r="Y799" s="34"/>
      <c r="Z799" s="34"/>
      <c r="AA799" s="34"/>
      <c r="AB799" s="34"/>
      <c r="AC799" s="34"/>
      <c r="AD799" s="34"/>
      <c r="AE799" s="34"/>
      <c r="AF799" s="34"/>
      <c r="AG799" s="34"/>
      <c r="AH799" s="34"/>
      <c r="AI799" s="34"/>
      <c r="AJ799" s="34"/>
      <c r="AK799" s="34"/>
      <c r="AL799" s="34"/>
      <c r="AM799" s="34"/>
      <c r="AN799" s="34"/>
      <c r="AO799" s="34"/>
      <c r="AP799" s="34"/>
      <c r="AQ799" s="34"/>
      <c r="AR799" s="34"/>
      <c r="AS799" s="34"/>
      <c r="AT799" s="34"/>
      <c r="AU799" s="34"/>
      <c r="AV799" s="34"/>
      <c r="AW799" s="51"/>
      <c r="AX799" s="34"/>
      <c r="AY799" s="34"/>
      <c r="AZ799" s="34"/>
      <c r="BA799" s="34"/>
      <c r="BB799" s="34"/>
      <c r="BC799" s="34"/>
      <c r="BD799" s="34"/>
      <c r="BE799" s="34"/>
      <c r="BF799" s="34"/>
      <c r="BG799" s="34"/>
      <c r="BH799" s="34"/>
      <c r="BI799" s="34"/>
      <c r="BJ799" s="34"/>
      <c r="BK799" s="34"/>
      <c r="BL799" s="34"/>
      <c r="BM799" s="34"/>
      <c r="BN799" s="34"/>
      <c r="BO799" s="34"/>
      <c r="BP799" s="34"/>
      <c r="BQ799" s="34"/>
      <c r="BR799" s="34"/>
      <c r="BS799" s="34"/>
      <c r="BT799" s="34"/>
      <c r="BU799" s="34"/>
      <c r="BV799" s="34"/>
      <c r="BW799" s="34"/>
      <c r="BX799" s="34"/>
      <c r="BY799" s="34"/>
      <c r="BZ799" s="34"/>
      <c r="CA799" s="34"/>
      <c r="CB799" s="34"/>
      <c r="CC799" s="34"/>
      <c r="CD799" s="34"/>
      <c r="CE799" s="34"/>
      <c r="CF799" s="34"/>
      <c r="CG799" s="34"/>
      <c r="CH799" s="34"/>
      <c r="CI799" s="34"/>
      <c r="CJ799" s="34"/>
      <c r="CK799" s="34"/>
      <c r="CL799" s="34"/>
      <c r="CM799" s="34"/>
      <c r="CN799" s="34"/>
      <c r="CO799" s="34"/>
      <c r="CP799" s="34"/>
      <c r="CQ799" s="35"/>
    </row>
    <row r="800" spans="1:95">
      <c r="A800" s="37">
        <v>17</v>
      </c>
    </row>
    <row r="828" spans="1:1">
      <c r="A828" s="37">
        <v>18</v>
      </c>
    </row>
    <row r="858" spans="1:1">
      <c r="A858" s="37">
        <v>19</v>
      </c>
    </row>
    <row r="890" spans="1:1">
      <c r="A890" s="37">
        <v>20</v>
      </c>
    </row>
    <row r="915" spans="1:1">
      <c r="A915" s="37">
        <v>21</v>
      </c>
    </row>
    <row r="943" spans="1:1">
      <c r="A943" s="37">
        <v>22</v>
      </c>
    </row>
    <row r="965" spans="1:1">
      <c r="A965" s="37">
        <v>23</v>
      </c>
    </row>
    <row r="991" spans="1:1">
      <c r="A991" s="37">
        <v>24</v>
      </c>
    </row>
    <row r="1010" spans="1:1">
      <c r="A1010" s="37">
        <v>25</v>
      </c>
    </row>
    <row r="1031" spans="1:1">
      <c r="A1031" s="37">
        <v>26</v>
      </c>
    </row>
    <row r="1052" spans="1:1">
      <c r="A1052" s="37">
        <v>27</v>
      </c>
    </row>
    <row r="1080" spans="1:1">
      <c r="A1080" s="37">
        <v>28</v>
      </c>
    </row>
    <row r="1108" spans="1:1">
      <c r="A1108" s="37">
        <v>29</v>
      </c>
    </row>
    <row r="1133" spans="1:1">
      <c r="A1133" s="37">
        <v>30</v>
      </c>
    </row>
    <row r="1160" spans="1:1">
      <c r="A1160" s="37">
        <v>31</v>
      </c>
    </row>
    <row r="1186" spans="1:1">
      <c r="A1186" s="37">
        <v>32</v>
      </c>
    </row>
    <row r="1214" spans="1:1">
      <c r="A1214" s="37">
        <v>33</v>
      </c>
    </row>
    <row r="1242" spans="1:1">
      <c r="A1242" s="37">
        <v>34</v>
      </c>
    </row>
    <row r="1259" spans="1:1">
      <c r="A1259" s="37">
        <v>35</v>
      </c>
    </row>
    <row r="1266" spans="1:1" ht="44.25" customHeight="1"/>
    <row r="1267" spans="1:1" ht="44.25" customHeight="1"/>
    <row r="1268" spans="1:1" ht="44.25" customHeight="1"/>
    <row r="1269" spans="1:1">
      <c r="A1269" s="37">
        <v>36</v>
      </c>
    </row>
    <row r="1285" spans="1:1">
      <c r="A1285" s="37">
        <v>37</v>
      </c>
    </row>
    <row r="1304" spans="1:1">
      <c r="A1304" s="37">
        <v>38</v>
      </c>
    </row>
    <row r="1330" spans="1:1">
      <c r="A1330" s="37">
        <v>39</v>
      </c>
    </row>
    <row r="1359" spans="1:1">
      <c r="A1359" s="37">
        <v>40</v>
      </c>
    </row>
    <row r="1383" spans="1:1">
      <c r="A1383" s="37">
        <v>41</v>
      </c>
    </row>
    <row r="1406" spans="1:1">
      <c r="A1406" s="37">
        <v>42</v>
      </c>
    </row>
    <row r="1424" spans="1:1">
      <c r="A1424" s="37">
        <v>43</v>
      </c>
    </row>
    <row r="1442" spans="1:1">
      <c r="A1442" s="37">
        <v>44</v>
      </c>
    </row>
    <row r="1459" spans="1:1">
      <c r="A1459" s="37">
        <v>45</v>
      </c>
    </row>
    <row r="1478" spans="1:1">
      <c r="A1478" s="37">
        <v>46</v>
      </c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www.w3.org/XML/1998/namespace"/>
    <ds:schemaRef ds:uri="http://purl.org/dc/terms/"/>
    <ds:schemaRef ds:uri="http://schemas.microsoft.com/office/2006/metadata/properties"/>
    <ds:schemaRef ds:uri="http://schemas.microsoft.com/office/infopath/2007/PartnerControls"/>
    <ds:schemaRef ds:uri="http://purl.org/dc/elements/1.1/"/>
    <ds:schemaRef ds:uri="a73fd218-8bca-4422-add3-bf5da46cbfd8"/>
    <ds:schemaRef ds:uri="http://schemas.microsoft.com/office/2006/documentManagement/types"/>
    <ds:schemaRef ds:uri="http://purl.org/dc/dcmitype/"/>
    <ds:schemaRef ds:uri="http://schemas.openxmlformats.org/package/2006/metadata/core-properties"/>
    <ds:schemaRef ds:uri="082b249c-3e96-4a7c-9ff2-21fd1dcff023"/>
  </ds:schemaRefs>
</ds:datastoreItem>
</file>

<file path=customXml/itemProps2.xml><?xml version="1.0" encoding="utf-8"?>
<ds:datastoreItem xmlns:ds="http://schemas.openxmlformats.org/officeDocument/2006/customXml" ds:itemID="{13457B60-87C9-463D-9B66-3401FC4E28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EVD_OPL01-03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2023-10-24T03:49:06Z</cp:lastPrinted>
  <dcterms:created xsi:type="dcterms:W3CDTF">2023-05-13T06:19:47Z</dcterms:created>
  <dcterms:modified xsi:type="dcterms:W3CDTF">2023-10-24T03:49:06Z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